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ka\Desktop\"/>
    </mc:Choice>
  </mc:AlternateContent>
  <bookViews>
    <workbookView xWindow="0" yWindow="0" windowWidth="19776" windowHeight="5232" xr2:uid="{00000000-000D-0000-FFFF-FFFF00000000}"/>
  </bookViews>
  <sheets>
    <sheet name="OČIŠTĚNÁ CELÁ DATA" sheetId="6" r:id="rId1"/>
    <sheet name="DATA PRO ANALÝZY - 1.TEST" sheetId="8" r:id="rId2"/>
    <sheet name="Faktorová analýza" sheetId="11" r:id="rId3"/>
    <sheet name="reliabilita" sheetId="13" r:id="rId4"/>
    <sheet name="normy" sheetId="14" r:id="rId5"/>
    <sheet name="validita" sheetId="12" r:id="rId6"/>
  </sheets>
  <calcPr calcId="171027"/>
</workbook>
</file>

<file path=xl/calcChain.xml><?xml version="1.0" encoding="utf-8"?>
<calcChain xmlns="http://schemas.openxmlformats.org/spreadsheetml/2006/main">
  <c r="P3" i="12" l="1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2" i="8"/>
  <c r="AI5" i="12" l="1"/>
  <c r="AB6" i="12"/>
  <c r="H4" i="12"/>
  <c r="O16" i="12"/>
  <c r="O17" i="12"/>
  <c r="N17" i="12"/>
  <c r="P17" i="12" s="1"/>
  <c r="N16" i="12"/>
  <c r="P16" i="12" s="1"/>
  <c r="O4" i="12" l="1"/>
  <c r="O5" i="12"/>
  <c r="O6" i="12"/>
  <c r="O7" i="12"/>
  <c r="O8" i="12"/>
  <c r="O9" i="12"/>
  <c r="O10" i="12"/>
  <c r="O11" i="12"/>
  <c r="O12" i="12"/>
  <c r="O13" i="12"/>
  <c r="O14" i="12"/>
  <c r="O15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200" i="12"/>
  <c r="O201" i="12"/>
  <c r="O202" i="12"/>
  <c r="O203" i="12"/>
  <c r="O204" i="12"/>
  <c r="O205" i="12"/>
  <c r="O206" i="12"/>
  <c r="O207" i="12"/>
  <c r="O208" i="12"/>
  <c r="O209" i="12"/>
  <c r="O210" i="12"/>
  <c r="O211" i="12"/>
  <c r="O212" i="12"/>
  <c r="O213" i="12"/>
  <c r="O214" i="12"/>
  <c r="O215" i="12"/>
  <c r="O216" i="12"/>
  <c r="O217" i="12"/>
  <c r="O218" i="12"/>
  <c r="O219" i="12"/>
  <c r="O220" i="12"/>
  <c r="O221" i="12"/>
  <c r="O222" i="12"/>
  <c r="O223" i="12"/>
  <c r="O224" i="12"/>
  <c r="O225" i="12"/>
  <c r="O226" i="12"/>
  <c r="O227" i="12"/>
  <c r="O228" i="12"/>
  <c r="O229" i="12"/>
  <c r="O230" i="12"/>
  <c r="O231" i="12"/>
  <c r="O232" i="12"/>
  <c r="O233" i="12"/>
  <c r="O234" i="12"/>
  <c r="O235" i="12"/>
  <c r="O236" i="12"/>
  <c r="O237" i="12"/>
  <c r="O238" i="12"/>
  <c r="O239" i="12"/>
  <c r="O240" i="12"/>
  <c r="O241" i="12"/>
  <c r="O242" i="12"/>
  <c r="O243" i="12"/>
  <c r="O244" i="12"/>
  <c r="O245" i="12"/>
  <c r="O246" i="12"/>
  <c r="O247" i="12"/>
  <c r="O248" i="12"/>
  <c r="O249" i="12"/>
  <c r="O250" i="12"/>
  <c r="O251" i="12"/>
  <c r="O252" i="12"/>
  <c r="O253" i="12"/>
  <c r="O254" i="12"/>
  <c r="O255" i="12"/>
  <c r="O256" i="12"/>
  <c r="O257" i="12"/>
  <c r="O258" i="12"/>
  <c r="O259" i="12"/>
  <c r="O260" i="12"/>
  <c r="O261" i="12"/>
  <c r="O262" i="12"/>
  <c r="O263" i="12"/>
  <c r="O264" i="12"/>
  <c r="O265" i="12"/>
  <c r="O266" i="12"/>
  <c r="O267" i="12"/>
  <c r="O268" i="12"/>
  <c r="O269" i="12"/>
  <c r="O270" i="12"/>
  <c r="O271" i="12"/>
  <c r="O272" i="12"/>
  <c r="O273" i="12"/>
  <c r="O274" i="12"/>
  <c r="O275" i="12"/>
  <c r="O276" i="12"/>
  <c r="O277" i="12"/>
  <c r="O278" i="12"/>
  <c r="O279" i="12"/>
  <c r="O280" i="12"/>
  <c r="O281" i="12"/>
  <c r="O282" i="12"/>
  <c r="O283" i="12"/>
  <c r="O284" i="12"/>
  <c r="O285" i="12"/>
  <c r="O286" i="12"/>
  <c r="O287" i="12"/>
  <c r="O288" i="12"/>
  <c r="O289" i="12"/>
  <c r="O290" i="12"/>
  <c r="O291" i="12"/>
  <c r="O292" i="12"/>
  <c r="O293" i="12"/>
  <c r="O294" i="12"/>
  <c r="O295" i="12"/>
  <c r="O296" i="12"/>
  <c r="O297" i="12"/>
  <c r="O298" i="12"/>
  <c r="O299" i="12"/>
  <c r="O300" i="12"/>
  <c r="O301" i="12"/>
  <c r="O302" i="12"/>
  <c r="O303" i="12"/>
  <c r="O304" i="12"/>
  <c r="O305" i="12"/>
  <c r="O306" i="12"/>
  <c r="O307" i="12"/>
  <c r="O308" i="12"/>
  <c r="O309" i="12"/>
  <c r="O310" i="12"/>
  <c r="O311" i="12"/>
  <c r="O312" i="12"/>
  <c r="O313" i="12"/>
  <c r="O314" i="12"/>
  <c r="O315" i="12"/>
  <c r="O316" i="12"/>
  <c r="O317" i="12"/>
  <c r="O318" i="12"/>
  <c r="O319" i="12"/>
  <c r="O320" i="12"/>
  <c r="O321" i="12"/>
  <c r="O322" i="12"/>
  <c r="O323" i="12"/>
  <c r="O324" i="12"/>
  <c r="O325" i="12"/>
  <c r="O326" i="12"/>
  <c r="O327" i="12"/>
  <c r="O328" i="12"/>
  <c r="O329" i="12"/>
  <c r="O330" i="12"/>
  <c r="O331" i="12"/>
  <c r="O332" i="12"/>
  <c r="O333" i="12"/>
  <c r="O334" i="12"/>
  <c r="O335" i="12"/>
  <c r="O336" i="12"/>
  <c r="O337" i="12"/>
  <c r="O338" i="12"/>
  <c r="O339" i="12"/>
  <c r="O340" i="12"/>
  <c r="O341" i="12"/>
  <c r="O342" i="12"/>
  <c r="O343" i="12"/>
  <c r="O344" i="12"/>
  <c r="O345" i="12"/>
  <c r="O346" i="12"/>
  <c r="O347" i="12"/>
  <c r="O348" i="12"/>
  <c r="O349" i="12"/>
  <c r="O350" i="12"/>
  <c r="O351" i="12"/>
  <c r="O352" i="12"/>
  <c r="O353" i="12"/>
  <c r="O354" i="12"/>
  <c r="O355" i="12"/>
  <c r="O356" i="12"/>
  <c r="O357" i="12"/>
  <c r="O358" i="12"/>
  <c r="O359" i="12"/>
  <c r="O360" i="12"/>
  <c r="O361" i="12"/>
  <c r="O362" i="12"/>
  <c r="O363" i="12"/>
  <c r="O364" i="12"/>
  <c r="O365" i="12"/>
  <c r="O366" i="12"/>
  <c r="O367" i="12"/>
  <c r="O368" i="12"/>
  <c r="O369" i="12"/>
  <c r="O370" i="12"/>
  <c r="O371" i="12"/>
  <c r="O372" i="12"/>
  <c r="O373" i="12"/>
  <c r="O374" i="12"/>
  <c r="O375" i="12"/>
  <c r="O376" i="12"/>
  <c r="O377" i="12"/>
  <c r="O378" i="12"/>
  <c r="O379" i="12"/>
  <c r="O380" i="12"/>
  <c r="O381" i="12"/>
  <c r="O382" i="12"/>
  <c r="O383" i="12"/>
  <c r="O384" i="12"/>
  <c r="O385" i="12"/>
  <c r="O386" i="12"/>
  <c r="O387" i="12"/>
  <c r="O388" i="12"/>
  <c r="O389" i="12"/>
  <c r="O390" i="12"/>
  <c r="O391" i="12"/>
  <c r="O392" i="12"/>
  <c r="O393" i="12"/>
  <c r="O394" i="12"/>
  <c r="O395" i="12"/>
  <c r="O396" i="12"/>
  <c r="O397" i="12"/>
  <c r="O398" i="12"/>
  <c r="O399" i="12"/>
  <c r="O400" i="12"/>
  <c r="O401" i="12"/>
  <c r="O402" i="12"/>
  <c r="O403" i="12"/>
  <c r="O404" i="12"/>
  <c r="O405" i="12"/>
  <c r="O406" i="12"/>
  <c r="O407" i="12"/>
  <c r="O408" i="12"/>
  <c r="O3" i="12"/>
  <c r="S7" i="12" s="1"/>
  <c r="S11" i="12" l="1"/>
  <c r="V8" i="12"/>
  <c r="S8" i="12"/>
  <c r="W7" i="12"/>
  <c r="T10" i="12"/>
  <c r="T7" i="12"/>
  <c r="U9" i="12"/>
  <c r="W11" i="12"/>
  <c r="V7" i="12"/>
  <c r="V11" i="12"/>
  <c r="W10" i="12"/>
  <c r="S10" i="12"/>
  <c r="T9" i="12"/>
  <c r="U8" i="12"/>
  <c r="U7" i="12"/>
  <c r="U11" i="12"/>
  <c r="V10" i="12"/>
  <c r="W9" i="12"/>
  <c r="S9" i="12"/>
  <c r="T8" i="12"/>
  <c r="T11" i="12"/>
  <c r="U10" i="12"/>
  <c r="V9" i="12"/>
  <c r="W8" i="12"/>
  <c r="N320" i="12"/>
  <c r="P320" i="12" s="1"/>
  <c r="N319" i="12"/>
  <c r="P319" i="12" s="1"/>
  <c r="N318" i="12"/>
  <c r="P318" i="12" s="1"/>
  <c r="N317" i="12"/>
  <c r="P317" i="12" s="1"/>
  <c r="N316" i="12"/>
  <c r="P316" i="12" s="1"/>
  <c r="N315" i="12"/>
  <c r="P315" i="12" s="1"/>
  <c r="N314" i="12"/>
  <c r="P314" i="12" s="1"/>
  <c r="N313" i="12"/>
  <c r="P313" i="12" s="1"/>
  <c r="N312" i="12"/>
  <c r="P312" i="12" s="1"/>
  <c r="N311" i="12"/>
  <c r="P311" i="12" s="1"/>
  <c r="N310" i="12"/>
  <c r="P310" i="12" s="1"/>
  <c r="N309" i="12"/>
  <c r="P309" i="12" s="1"/>
  <c r="N308" i="12"/>
  <c r="P308" i="12" s="1"/>
  <c r="N307" i="12"/>
  <c r="P307" i="12" s="1"/>
  <c r="N306" i="12"/>
  <c r="P306" i="12" s="1"/>
  <c r="N305" i="12"/>
  <c r="P305" i="12" s="1"/>
  <c r="N304" i="12"/>
  <c r="P304" i="12" s="1"/>
  <c r="N303" i="12"/>
  <c r="P303" i="12" s="1"/>
  <c r="N302" i="12"/>
  <c r="P302" i="12" s="1"/>
  <c r="N301" i="12"/>
  <c r="P301" i="12" s="1"/>
  <c r="N300" i="12"/>
  <c r="P300" i="12" s="1"/>
  <c r="N299" i="12"/>
  <c r="P299" i="12" s="1"/>
  <c r="N298" i="12"/>
  <c r="P298" i="12" s="1"/>
  <c r="N297" i="12"/>
  <c r="P297" i="12" s="1"/>
  <c r="N296" i="12"/>
  <c r="P296" i="12" s="1"/>
  <c r="N295" i="12"/>
  <c r="P295" i="12" s="1"/>
  <c r="N294" i="12"/>
  <c r="P294" i="12" s="1"/>
  <c r="N293" i="12"/>
  <c r="P293" i="12" s="1"/>
  <c r="N292" i="12"/>
  <c r="P292" i="12" s="1"/>
  <c r="N291" i="12"/>
  <c r="P291" i="12" s="1"/>
  <c r="N290" i="12"/>
  <c r="P290" i="12" s="1"/>
  <c r="N289" i="12"/>
  <c r="P289" i="12" s="1"/>
  <c r="N288" i="12"/>
  <c r="P288" i="12" s="1"/>
  <c r="N287" i="12"/>
  <c r="P287" i="12" s="1"/>
  <c r="N286" i="12"/>
  <c r="P286" i="12" s="1"/>
  <c r="N285" i="12"/>
  <c r="P285" i="12" s="1"/>
  <c r="N284" i="12"/>
  <c r="P284" i="12" s="1"/>
  <c r="N283" i="12"/>
  <c r="P283" i="12" s="1"/>
  <c r="N282" i="12"/>
  <c r="P282" i="12" s="1"/>
  <c r="N281" i="12"/>
  <c r="P281" i="12" s="1"/>
  <c r="N280" i="12"/>
  <c r="P280" i="12" s="1"/>
  <c r="N279" i="12"/>
  <c r="P279" i="12" s="1"/>
  <c r="N278" i="12"/>
  <c r="P278" i="12" s="1"/>
  <c r="N277" i="12"/>
  <c r="P277" i="12" s="1"/>
  <c r="N276" i="12"/>
  <c r="P276" i="12" s="1"/>
  <c r="N275" i="12"/>
  <c r="P275" i="12" s="1"/>
  <c r="N274" i="12"/>
  <c r="P274" i="12" s="1"/>
  <c r="N273" i="12"/>
  <c r="P273" i="12" s="1"/>
  <c r="N272" i="12"/>
  <c r="P272" i="12" s="1"/>
  <c r="N271" i="12"/>
  <c r="P271" i="12" s="1"/>
  <c r="N270" i="12"/>
  <c r="P270" i="12" s="1"/>
  <c r="N269" i="12"/>
  <c r="P269" i="12" s="1"/>
  <c r="N268" i="12"/>
  <c r="P268" i="12" s="1"/>
  <c r="N267" i="12"/>
  <c r="P267" i="12" s="1"/>
  <c r="N266" i="12"/>
  <c r="P266" i="12" s="1"/>
  <c r="N265" i="12"/>
  <c r="P265" i="12" s="1"/>
  <c r="N264" i="12"/>
  <c r="P264" i="12" s="1"/>
  <c r="N263" i="12"/>
  <c r="P263" i="12" s="1"/>
  <c r="N262" i="12"/>
  <c r="P262" i="12" s="1"/>
  <c r="N261" i="12"/>
  <c r="P261" i="12" s="1"/>
  <c r="N260" i="12"/>
  <c r="P260" i="12" s="1"/>
  <c r="N259" i="12"/>
  <c r="P259" i="12" s="1"/>
  <c r="N258" i="12"/>
  <c r="P258" i="12" s="1"/>
  <c r="N257" i="12"/>
  <c r="P257" i="12" s="1"/>
  <c r="N256" i="12"/>
  <c r="P256" i="12" s="1"/>
  <c r="N255" i="12"/>
  <c r="P255" i="12" s="1"/>
  <c r="N254" i="12"/>
  <c r="P254" i="12" s="1"/>
  <c r="N253" i="12"/>
  <c r="P253" i="12" s="1"/>
  <c r="N252" i="12"/>
  <c r="P252" i="12" s="1"/>
  <c r="N251" i="12"/>
  <c r="P251" i="12" s="1"/>
  <c r="N250" i="12"/>
  <c r="P250" i="12" s="1"/>
  <c r="N249" i="12"/>
  <c r="P249" i="12" s="1"/>
  <c r="N248" i="12"/>
  <c r="P248" i="12" s="1"/>
  <c r="N247" i="12"/>
  <c r="P247" i="12" s="1"/>
  <c r="N246" i="12"/>
  <c r="P246" i="12" s="1"/>
  <c r="N245" i="12"/>
  <c r="P245" i="12" s="1"/>
  <c r="N244" i="12"/>
  <c r="P244" i="12" s="1"/>
  <c r="N243" i="12"/>
  <c r="P243" i="12" s="1"/>
  <c r="N242" i="12"/>
  <c r="P242" i="12" s="1"/>
  <c r="N241" i="12"/>
  <c r="P241" i="12" s="1"/>
  <c r="N240" i="12"/>
  <c r="P240" i="12" s="1"/>
  <c r="N239" i="12"/>
  <c r="P239" i="12" s="1"/>
  <c r="N238" i="12"/>
  <c r="P238" i="12" s="1"/>
  <c r="N237" i="12"/>
  <c r="P237" i="12" s="1"/>
  <c r="N236" i="12"/>
  <c r="P236" i="12" s="1"/>
  <c r="N235" i="12"/>
  <c r="P235" i="12" s="1"/>
  <c r="N234" i="12"/>
  <c r="P234" i="12" s="1"/>
  <c r="N233" i="12"/>
  <c r="P233" i="12" s="1"/>
  <c r="N232" i="12"/>
  <c r="P232" i="12" s="1"/>
  <c r="N231" i="12"/>
  <c r="P231" i="12" s="1"/>
  <c r="N230" i="12"/>
  <c r="P230" i="12" s="1"/>
  <c r="N229" i="12"/>
  <c r="P229" i="12" s="1"/>
  <c r="N228" i="12"/>
  <c r="P228" i="12" s="1"/>
  <c r="N227" i="12"/>
  <c r="P227" i="12" s="1"/>
  <c r="N226" i="12"/>
  <c r="P226" i="12" s="1"/>
  <c r="N225" i="12"/>
  <c r="P225" i="12" s="1"/>
  <c r="N224" i="12"/>
  <c r="P224" i="12" s="1"/>
  <c r="N223" i="12"/>
  <c r="P223" i="12" s="1"/>
  <c r="N222" i="12"/>
  <c r="P222" i="12" s="1"/>
  <c r="N221" i="12"/>
  <c r="P221" i="12" s="1"/>
  <c r="N220" i="12"/>
  <c r="P220" i="12" s="1"/>
  <c r="N219" i="12"/>
  <c r="P219" i="12" s="1"/>
  <c r="N218" i="12"/>
  <c r="P218" i="12" s="1"/>
  <c r="N217" i="12"/>
  <c r="P217" i="12" s="1"/>
  <c r="N216" i="12"/>
  <c r="P216" i="12" s="1"/>
  <c r="N215" i="12"/>
  <c r="P215" i="12" s="1"/>
  <c r="N214" i="12"/>
  <c r="P214" i="12" s="1"/>
  <c r="N213" i="12"/>
  <c r="P213" i="12" s="1"/>
  <c r="N212" i="12"/>
  <c r="P212" i="12" s="1"/>
  <c r="N211" i="12"/>
  <c r="P211" i="12" s="1"/>
  <c r="N210" i="12"/>
  <c r="P210" i="12" s="1"/>
  <c r="N209" i="12"/>
  <c r="P209" i="12" s="1"/>
  <c r="N208" i="12"/>
  <c r="P208" i="12" s="1"/>
  <c r="N207" i="12"/>
  <c r="P207" i="12" s="1"/>
  <c r="N206" i="12"/>
  <c r="P206" i="12" s="1"/>
  <c r="N205" i="12"/>
  <c r="P205" i="12" s="1"/>
  <c r="N204" i="12"/>
  <c r="P204" i="12" s="1"/>
  <c r="N203" i="12"/>
  <c r="P203" i="12" s="1"/>
  <c r="N202" i="12"/>
  <c r="P202" i="12" s="1"/>
  <c r="N201" i="12"/>
  <c r="P201" i="12" s="1"/>
  <c r="N200" i="12"/>
  <c r="P200" i="12" s="1"/>
  <c r="N199" i="12"/>
  <c r="P199" i="12" s="1"/>
  <c r="N198" i="12"/>
  <c r="P198" i="12" s="1"/>
  <c r="N197" i="12"/>
  <c r="P197" i="12" s="1"/>
  <c r="N196" i="12"/>
  <c r="P196" i="12" s="1"/>
  <c r="N195" i="12"/>
  <c r="P195" i="12" s="1"/>
  <c r="N194" i="12"/>
  <c r="P194" i="12" s="1"/>
  <c r="N193" i="12"/>
  <c r="P193" i="12" s="1"/>
  <c r="N192" i="12"/>
  <c r="P192" i="12" s="1"/>
  <c r="N191" i="12"/>
  <c r="P191" i="12" s="1"/>
  <c r="N190" i="12"/>
  <c r="P190" i="12" s="1"/>
  <c r="N189" i="12"/>
  <c r="P189" i="12" s="1"/>
  <c r="N188" i="12"/>
  <c r="P188" i="12" s="1"/>
  <c r="N187" i="12"/>
  <c r="P187" i="12" s="1"/>
  <c r="N186" i="12"/>
  <c r="P186" i="12" s="1"/>
  <c r="N185" i="12"/>
  <c r="P185" i="12" s="1"/>
  <c r="N184" i="12"/>
  <c r="P184" i="12" s="1"/>
  <c r="N183" i="12"/>
  <c r="P183" i="12" s="1"/>
  <c r="N182" i="12"/>
  <c r="P182" i="12" s="1"/>
  <c r="N181" i="12"/>
  <c r="P181" i="12" s="1"/>
  <c r="N180" i="12"/>
  <c r="P180" i="12" s="1"/>
  <c r="N179" i="12"/>
  <c r="P179" i="12" s="1"/>
  <c r="N178" i="12"/>
  <c r="P178" i="12" s="1"/>
  <c r="N177" i="12"/>
  <c r="P177" i="12" s="1"/>
  <c r="N176" i="12"/>
  <c r="P176" i="12" s="1"/>
  <c r="N175" i="12"/>
  <c r="P175" i="12" s="1"/>
  <c r="N174" i="12"/>
  <c r="P174" i="12" s="1"/>
  <c r="N173" i="12"/>
  <c r="P173" i="12" s="1"/>
  <c r="N172" i="12"/>
  <c r="P172" i="12" s="1"/>
  <c r="N171" i="12"/>
  <c r="P171" i="12" s="1"/>
  <c r="N170" i="12"/>
  <c r="P170" i="12" s="1"/>
  <c r="N169" i="12"/>
  <c r="P169" i="12" s="1"/>
  <c r="N168" i="12"/>
  <c r="P168" i="12" s="1"/>
  <c r="N167" i="12"/>
  <c r="P167" i="12" s="1"/>
  <c r="N166" i="12"/>
  <c r="P166" i="12" s="1"/>
  <c r="N165" i="12"/>
  <c r="P165" i="12" s="1"/>
  <c r="N164" i="12"/>
  <c r="P164" i="12" s="1"/>
  <c r="N163" i="12"/>
  <c r="P163" i="12" s="1"/>
  <c r="N162" i="12"/>
  <c r="P162" i="12" s="1"/>
  <c r="N161" i="12"/>
  <c r="P161" i="12" s="1"/>
  <c r="N160" i="12"/>
  <c r="P160" i="12" s="1"/>
  <c r="N159" i="12"/>
  <c r="P159" i="12" s="1"/>
  <c r="N158" i="12"/>
  <c r="P158" i="12" s="1"/>
  <c r="N157" i="12"/>
  <c r="P157" i="12" s="1"/>
  <c r="N156" i="12"/>
  <c r="P156" i="12" s="1"/>
  <c r="N155" i="12"/>
  <c r="P155" i="12" s="1"/>
  <c r="N154" i="12"/>
  <c r="P154" i="12" s="1"/>
  <c r="N153" i="12"/>
  <c r="P153" i="12" s="1"/>
  <c r="N152" i="12"/>
  <c r="P152" i="12" s="1"/>
  <c r="N151" i="12"/>
  <c r="P151" i="12" s="1"/>
  <c r="N150" i="12"/>
  <c r="P150" i="12" s="1"/>
  <c r="N149" i="12"/>
  <c r="P149" i="12" s="1"/>
  <c r="N148" i="12"/>
  <c r="P148" i="12" s="1"/>
  <c r="N147" i="12"/>
  <c r="P147" i="12" s="1"/>
  <c r="N146" i="12"/>
  <c r="P146" i="12" s="1"/>
  <c r="N145" i="12"/>
  <c r="P145" i="12" s="1"/>
  <c r="N144" i="12"/>
  <c r="P144" i="12" s="1"/>
  <c r="N143" i="12"/>
  <c r="P143" i="12" s="1"/>
  <c r="N142" i="12"/>
  <c r="P142" i="12" s="1"/>
  <c r="N141" i="12"/>
  <c r="P141" i="12" s="1"/>
  <c r="N140" i="12"/>
  <c r="P140" i="12" s="1"/>
  <c r="N139" i="12"/>
  <c r="P139" i="12" s="1"/>
  <c r="N138" i="12"/>
  <c r="P138" i="12" s="1"/>
  <c r="N137" i="12"/>
  <c r="P137" i="12" s="1"/>
  <c r="N136" i="12"/>
  <c r="P136" i="12" s="1"/>
  <c r="N135" i="12"/>
  <c r="P135" i="12" s="1"/>
  <c r="N134" i="12"/>
  <c r="P134" i="12" s="1"/>
  <c r="N133" i="12"/>
  <c r="P133" i="12" s="1"/>
  <c r="N132" i="12"/>
  <c r="P132" i="12" s="1"/>
  <c r="N131" i="12"/>
  <c r="P131" i="12" s="1"/>
  <c r="N130" i="12"/>
  <c r="P130" i="12" s="1"/>
  <c r="N129" i="12"/>
  <c r="P129" i="12" s="1"/>
  <c r="N128" i="12"/>
  <c r="P128" i="12" s="1"/>
  <c r="N127" i="12"/>
  <c r="P127" i="12" s="1"/>
  <c r="N126" i="12"/>
  <c r="P126" i="12" s="1"/>
  <c r="N125" i="12"/>
  <c r="P125" i="12" s="1"/>
  <c r="N124" i="12"/>
  <c r="P124" i="12" s="1"/>
  <c r="N123" i="12"/>
  <c r="P123" i="12" s="1"/>
  <c r="N122" i="12"/>
  <c r="P122" i="12" s="1"/>
  <c r="N121" i="12"/>
  <c r="P121" i="12" s="1"/>
  <c r="N120" i="12"/>
  <c r="P120" i="12" s="1"/>
  <c r="N119" i="12"/>
  <c r="P119" i="12" s="1"/>
  <c r="N118" i="12"/>
  <c r="P118" i="12" s="1"/>
  <c r="N117" i="12"/>
  <c r="P117" i="12" s="1"/>
  <c r="N116" i="12"/>
  <c r="P116" i="12" s="1"/>
  <c r="N115" i="12"/>
  <c r="P115" i="12" s="1"/>
  <c r="N114" i="12"/>
  <c r="P114" i="12" s="1"/>
  <c r="N113" i="12"/>
  <c r="P113" i="12" s="1"/>
  <c r="N112" i="12"/>
  <c r="P112" i="12" s="1"/>
  <c r="N111" i="12"/>
  <c r="P111" i="12" s="1"/>
  <c r="N110" i="12"/>
  <c r="P110" i="12" s="1"/>
  <c r="N109" i="12"/>
  <c r="P109" i="12" s="1"/>
  <c r="N108" i="12"/>
  <c r="P108" i="12" s="1"/>
  <c r="N107" i="12"/>
  <c r="P107" i="12" s="1"/>
  <c r="N106" i="12"/>
  <c r="P106" i="12" s="1"/>
  <c r="N105" i="12"/>
  <c r="P105" i="12" s="1"/>
  <c r="N104" i="12"/>
  <c r="P104" i="12" s="1"/>
  <c r="N103" i="12"/>
  <c r="P103" i="12" s="1"/>
  <c r="N102" i="12"/>
  <c r="P102" i="12" s="1"/>
  <c r="N101" i="12"/>
  <c r="P101" i="12" s="1"/>
  <c r="N100" i="12"/>
  <c r="P100" i="12" s="1"/>
  <c r="N99" i="12"/>
  <c r="P99" i="12" s="1"/>
  <c r="N98" i="12"/>
  <c r="P98" i="12" s="1"/>
  <c r="N97" i="12"/>
  <c r="P97" i="12" s="1"/>
  <c r="N96" i="12"/>
  <c r="P96" i="12" s="1"/>
  <c r="N95" i="12"/>
  <c r="P95" i="12" s="1"/>
  <c r="N94" i="12"/>
  <c r="P94" i="12" s="1"/>
  <c r="N93" i="12"/>
  <c r="P93" i="12" s="1"/>
  <c r="N92" i="12"/>
  <c r="P92" i="12" s="1"/>
  <c r="N91" i="12"/>
  <c r="P91" i="12" s="1"/>
  <c r="N90" i="12"/>
  <c r="P90" i="12" s="1"/>
  <c r="N89" i="12"/>
  <c r="P89" i="12" s="1"/>
  <c r="N88" i="12"/>
  <c r="P88" i="12" s="1"/>
  <c r="N87" i="12"/>
  <c r="P87" i="12" s="1"/>
  <c r="N86" i="12"/>
  <c r="P86" i="12" s="1"/>
  <c r="N85" i="12"/>
  <c r="P85" i="12" s="1"/>
  <c r="N84" i="12"/>
  <c r="P84" i="12" s="1"/>
  <c r="N83" i="12"/>
  <c r="P83" i="12" s="1"/>
  <c r="N82" i="12"/>
  <c r="P82" i="12" s="1"/>
  <c r="N81" i="12"/>
  <c r="P81" i="12" s="1"/>
  <c r="N80" i="12"/>
  <c r="P80" i="12" s="1"/>
  <c r="N79" i="12"/>
  <c r="P79" i="12" s="1"/>
  <c r="N78" i="12"/>
  <c r="P78" i="12" s="1"/>
  <c r="N77" i="12"/>
  <c r="P77" i="12" s="1"/>
  <c r="N76" i="12"/>
  <c r="P76" i="12" s="1"/>
  <c r="N75" i="12"/>
  <c r="P75" i="12" s="1"/>
  <c r="N74" i="12"/>
  <c r="P74" i="12" s="1"/>
  <c r="N73" i="12"/>
  <c r="P73" i="12" s="1"/>
  <c r="N72" i="12"/>
  <c r="P72" i="12" s="1"/>
  <c r="N71" i="12"/>
  <c r="P71" i="12" s="1"/>
  <c r="N70" i="12"/>
  <c r="P70" i="12" s="1"/>
  <c r="N69" i="12"/>
  <c r="P69" i="12" s="1"/>
  <c r="N68" i="12"/>
  <c r="P68" i="12" s="1"/>
  <c r="N67" i="12"/>
  <c r="P67" i="12" s="1"/>
  <c r="N66" i="12"/>
  <c r="P66" i="12" s="1"/>
  <c r="N65" i="12"/>
  <c r="P65" i="12" s="1"/>
  <c r="N64" i="12"/>
  <c r="P64" i="12" s="1"/>
  <c r="N63" i="12"/>
  <c r="P63" i="12" s="1"/>
  <c r="N62" i="12"/>
  <c r="P62" i="12" s="1"/>
  <c r="N61" i="12"/>
  <c r="P61" i="12" s="1"/>
  <c r="N60" i="12"/>
  <c r="P60" i="12" s="1"/>
  <c r="N59" i="12"/>
  <c r="P59" i="12" s="1"/>
  <c r="N58" i="12"/>
  <c r="P58" i="12" s="1"/>
  <c r="N57" i="12"/>
  <c r="P57" i="12" s="1"/>
  <c r="N56" i="12"/>
  <c r="P56" i="12" s="1"/>
  <c r="N55" i="12"/>
  <c r="P55" i="12" s="1"/>
  <c r="N54" i="12"/>
  <c r="P54" i="12" s="1"/>
  <c r="N53" i="12"/>
  <c r="P53" i="12" s="1"/>
  <c r="N52" i="12"/>
  <c r="P52" i="12" s="1"/>
  <c r="N51" i="12"/>
  <c r="P51" i="12" s="1"/>
  <c r="N50" i="12"/>
  <c r="P50" i="12" s="1"/>
  <c r="N49" i="12"/>
  <c r="P49" i="12" s="1"/>
  <c r="N48" i="12"/>
  <c r="P48" i="12" s="1"/>
  <c r="N47" i="12"/>
  <c r="P47" i="12" s="1"/>
  <c r="N46" i="12"/>
  <c r="P46" i="12" s="1"/>
  <c r="N45" i="12"/>
  <c r="P45" i="12" s="1"/>
  <c r="N44" i="12"/>
  <c r="P44" i="12" s="1"/>
  <c r="N43" i="12"/>
  <c r="P43" i="12" s="1"/>
  <c r="N42" i="12"/>
  <c r="P42" i="12" s="1"/>
  <c r="N41" i="12"/>
  <c r="P41" i="12" s="1"/>
  <c r="N40" i="12"/>
  <c r="P40" i="12" s="1"/>
  <c r="N39" i="12"/>
  <c r="P39" i="12" s="1"/>
  <c r="N38" i="12"/>
  <c r="P38" i="12" s="1"/>
  <c r="N37" i="12"/>
  <c r="P37" i="12" s="1"/>
  <c r="N36" i="12"/>
  <c r="P36" i="12" s="1"/>
  <c r="N35" i="12"/>
  <c r="P35" i="12" s="1"/>
  <c r="N34" i="12"/>
  <c r="P34" i="12" s="1"/>
  <c r="N33" i="12"/>
  <c r="P33" i="12" s="1"/>
  <c r="N32" i="12"/>
  <c r="P32" i="12" s="1"/>
  <c r="N31" i="12"/>
  <c r="P31" i="12" s="1"/>
  <c r="N30" i="12"/>
  <c r="P30" i="12" s="1"/>
  <c r="N29" i="12"/>
  <c r="P29" i="12" s="1"/>
  <c r="N28" i="12"/>
  <c r="P28" i="12" s="1"/>
  <c r="N27" i="12"/>
  <c r="P27" i="12" s="1"/>
  <c r="N26" i="12"/>
  <c r="P26" i="12" s="1"/>
  <c r="N25" i="12"/>
  <c r="P25" i="12" s="1"/>
  <c r="N24" i="12"/>
  <c r="P24" i="12" s="1"/>
  <c r="N23" i="12"/>
  <c r="P23" i="12" s="1"/>
  <c r="N22" i="12"/>
  <c r="P22" i="12" s="1"/>
  <c r="N21" i="12"/>
  <c r="P21" i="12" s="1"/>
  <c r="N20" i="12"/>
  <c r="P20" i="12" s="1"/>
  <c r="N19" i="12"/>
  <c r="P19" i="12" s="1"/>
  <c r="N18" i="12"/>
  <c r="P18" i="12" s="1"/>
  <c r="N15" i="12"/>
  <c r="P15" i="12" s="1"/>
  <c r="N14" i="12"/>
  <c r="P14" i="12" s="1"/>
  <c r="N13" i="12"/>
  <c r="P13" i="12" s="1"/>
  <c r="N12" i="12"/>
  <c r="P12" i="12" s="1"/>
  <c r="N11" i="12"/>
  <c r="P11" i="12" s="1"/>
  <c r="N10" i="12"/>
  <c r="P10" i="12" s="1"/>
  <c r="N9" i="12"/>
  <c r="P9" i="12" s="1"/>
  <c r="N8" i="12"/>
  <c r="P8" i="12" s="1"/>
  <c r="N7" i="12"/>
  <c r="P7" i="12" s="1"/>
  <c r="N6" i="12"/>
  <c r="P6" i="12" s="1"/>
  <c r="N5" i="12"/>
  <c r="P5" i="12" s="1"/>
  <c r="N4" i="12"/>
  <c r="P4" i="12" s="1"/>
  <c r="N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3" i="12"/>
  <c r="X7" i="12" l="1"/>
  <c r="S12" i="12"/>
  <c r="X11" i="12"/>
  <c r="W12" i="12"/>
  <c r="T12" i="12"/>
  <c r="X8" i="12"/>
  <c r="X9" i="12"/>
  <c r="U12" i="12"/>
  <c r="V12" i="12"/>
  <c r="X10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3" i="12"/>
  <c r="X12" i="12" l="1"/>
  <c r="S4" i="12" s="1"/>
  <c r="U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U154" i="8"/>
  <c r="U155" i="8"/>
  <c r="U156" i="8"/>
  <c r="U157" i="8"/>
  <c r="U158" i="8"/>
  <c r="U159" i="8"/>
  <c r="U160" i="8"/>
  <c r="U161" i="8"/>
  <c r="U162" i="8"/>
  <c r="U163" i="8"/>
  <c r="U164" i="8"/>
  <c r="U165" i="8"/>
  <c r="U166" i="8"/>
  <c r="U167" i="8"/>
  <c r="U168" i="8"/>
  <c r="U169" i="8"/>
  <c r="U170" i="8"/>
  <c r="U171" i="8"/>
  <c r="U172" i="8"/>
  <c r="U173" i="8"/>
  <c r="U174" i="8"/>
  <c r="U175" i="8"/>
  <c r="U176" i="8"/>
  <c r="U177" i="8"/>
  <c r="U178" i="8"/>
  <c r="U179" i="8"/>
  <c r="U180" i="8"/>
  <c r="U181" i="8"/>
  <c r="U182" i="8"/>
  <c r="U183" i="8"/>
  <c r="U184" i="8"/>
  <c r="U185" i="8"/>
  <c r="U186" i="8"/>
  <c r="U187" i="8"/>
  <c r="U188" i="8"/>
  <c r="U189" i="8"/>
  <c r="U190" i="8"/>
  <c r="U191" i="8"/>
  <c r="U192" i="8"/>
  <c r="U193" i="8"/>
  <c r="U194" i="8"/>
  <c r="U195" i="8"/>
  <c r="U196" i="8"/>
  <c r="U197" i="8"/>
  <c r="U198" i="8"/>
  <c r="U199" i="8"/>
  <c r="U200" i="8"/>
  <c r="U201" i="8"/>
  <c r="U202" i="8"/>
  <c r="U203" i="8"/>
  <c r="U204" i="8"/>
  <c r="U205" i="8"/>
  <c r="U206" i="8"/>
  <c r="U207" i="8"/>
  <c r="U208" i="8"/>
  <c r="U209" i="8"/>
  <c r="U210" i="8"/>
  <c r="U211" i="8"/>
  <c r="U212" i="8"/>
  <c r="U213" i="8"/>
  <c r="U214" i="8"/>
  <c r="U215" i="8"/>
  <c r="U216" i="8"/>
  <c r="U217" i="8"/>
  <c r="U218" i="8"/>
  <c r="U219" i="8"/>
  <c r="U220" i="8"/>
  <c r="U221" i="8"/>
  <c r="U222" i="8"/>
  <c r="U223" i="8"/>
  <c r="U224" i="8"/>
  <c r="U225" i="8"/>
  <c r="U226" i="8"/>
  <c r="U227" i="8"/>
  <c r="U228" i="8"/>
  <c r="U229" i="8"/>
  <c r="U230" i="8"/>
  <c r="U231" i="8"/>
  <c r="U232" i="8"/>
  <c r="U233" i="8"/>
  <c r="U234" i="8"/>
  <c r="U235" i="8"/>
  <c r="U236" i="8"/>
  <c r="U237" i="8"/>
  <c r="U238" i="8"/>
  <c r="U239" i="8"/>
  <c r="U240" i="8"/>
  <c r="U241" i="8"/>
  <c r="U242" i="8"/>
  <c r="U243" i="8"/>
  <c r="U244" i="8"/>
  <c r="U245" i="8"/>
  <c r="U246" i="8"/>
  <c r="U247" i="8"/>
  <c r="U248" i="8"/>
  <c r="U249" i="8"/>
  <c r="U250" i="8"/>
  <c r="U251" i="8"/>
  <c r="U252" i="8"/>
  <c r="U253" i="8"/>
  <c r="U254" i="8"/>
  <c r="U255" i="8"/>
  <c r="U256" i="8"/>
  <c r="U257" i="8"/>
  <c r="U258" i="8"/>
  <c r="U259" i="8"/>
  <c r="U260" i="8"/>
  <c r="U261" i="8"/>
  <c r="U262" i="8"/>
  <c r="U263" i="8"/>
  <c r="U264" i="8"/>
  <c r="U265" i="8"/>
  <c r="U266" i="8"/>
  <c r="U267" i="8"/>
  <c r="U268" i="8"/>
  <c r="U269" i="8"/>
  <c r="U270" i="8"/>
  <c r="U271" i="8"/>
  <c r="U272" i="8"/>
  <c r="U273" i="8"/>
  <c r="U274" i="8"/>
  <c r="U275" i="8"/>
  <c r="U276" i="8"/>
  <c r="U277" i="8"/>
  <c r="U278" i="8"/>
  <c r="U279" i="8"/>
  <c r="U280" i="8"/>
  <c r="U281" i="8"/>
  <c r="U282" i="8"/>
  <c r="U283" i="8"/>
  <c r="U284" i="8"/>
  <c r="U285" i="8"/>
  <c r="U286" i="8"/>
  <c r="U287" i="8"/>
  <c r="U288" i="8"/>
  <c r="U289" i="8"/>
  <c r="U290" i="8"/>
  <c r="U291" i="8"/>
  <c r="U292" i="8"/>
  <c r="U293" i="8"/>
  <c r="U294" i="8"/>
  <c r="U295" i="8"/>
  <c r="U296" i="8"/>
  <c r="U297" i="8"/>
  <c r="U298" i="8"/>
  <c r="U299" i="8"/>
  <c r="U300" i="8"/>
  <c r="U301" i="8"/>
  <c r="U302" i="8"/>
  <c r="U303" i="8"/>
  <c r="U304" i="8"/>
  <c r="U305" i="8"/>
  <c r="U306" i="8"/>
  <c r="U307" i="8"/>
  <c r="U308" i="8"/>
  <c r="U309" i="8"/>
  <c r="U310" i="8"/>
  <c r="U311" i="8"/>
  <c r="U312" i="8"/>
  <c r="U313" i="8"/>
  <c r="U314" i="8"/>
  <c r="U315" i="8"/>
  <c r="U316" i="8"/>
  <c r="U317" i="8"/>
  <c r="U318" i="8"/>
  <c r="U319" i="8"/>
  <c r="U320" i="8"/>
  <c r="U321" i="8"/>
  <c r="U322" i="8"/>
  <c r="U323" i="8"/>
  <c r="U324" i="8"/>
  <c r="U325" i="8"/>
  <c r="U326" i="8"/>
  <c r="U327" i="8"/>
  <c r="U328" i="8"/>
  <c r="U329" i="8"/>
  <c r="U330" i="8"/>
  <c r="U331" i="8"/>
  <c r="U332" i="8"/>
  <c r="U333" i="8"/>
  <c r="U334" i="8"/>
  <c r="U335" i="8"/>
  <c r="U336" i="8"/>
  <c r="U337" i="8"/>
  <c r="U338" i="8"/>
  <c r="U339" i="8"/>
  <c r="U340" i="8"/>
  <c r="U341" i="8"/>
  <c r="U342" i="8"/>
  <c r="U343" i="8"/>
  <c r="U344" i="8"/>
  <c r="U345" i="8"/>
  <c r="U346" i="8"/>
  <c r="U347" i="8"/>
  <c r="U348" i="8"/>
  <c r="U349" i="8"/>
  <c r="U350" i="8"/>
  <c r="U351" i="8"/>
  <c r="U352" i="8"/>
  <c r="U353" i="8"/>
  <c r="U354" i="8"/>
  <c r="U355" i="8"/>
  <c r="U356" i="8"/>
  <c r="U357" i="8"/>
  <c r="U358" i="8"/>
  <c r="U359" i="8"/>
  <c r="U360" i="8"/>
  <c r="U361" i="8"/>
  <c r="U362" i="8"/>
  <c r="U363" i="8"/>
  <c r="U364" i="8"/>
  <c r="U365" i="8"/>
  <c r="U366" i="8"/>
  <c r="U367" i="8"/>
  <c r="U368" i="8"/>
  <c r="U369" i="8"/>
  <c r="U370" i="8"/>
  <c r="U371" i="8"/>
  <c r="U372" i="8"/>
  <c r="U373" i="8"/>
  <c r="U374" i="8"/>
  <c r="U375" i="8"/>
  <c r="U376" i="8"/>
  <c r="U377" i="8"/>
  <c r="U378" i="8"/>
  <c r="U379" i="8"/>
  <c r="U380" i="8"/>
  <c r="U381" i="8"/>
  <c r="U382" i="8"/>
  <c r="U383" i="8"/>
  <c r="U384" i="8"/>
  <c r="U385" i="8"/>
  <c r="U386" i="8"/>
  <c r="U387" i="8"/>
  <c r="U388" i="8"/>
  <c r="U389" i="8"/>
  <c r="U390" i="8"/>
  <c r="U391" i="8"/>
  <c r="U392" i="8"/>
  <c r="U393" i="8"/>
  <c r="U394" i="8"/>
  <c r="U395" i="8"/>
  <c r="U396" i="8"/>
  <c r="U397" i="8"/>
  <c r="U398" i="8"/>
  <c r="U399" i="8"/>
  <c r="U400" i="8"/>
  <c r="U401" i="8"/>
  <c r="U402" i="8"/>
  <c r="U403" i="8"/>
  <c r="U404" i="8"/>
  <c r="U405" i="8"/>
  <c r="U2" i="8"/>
  <c r="S13" i="12" l="1"/>
  <c r="Y7" i="12"/>
  <c r="W13" i="12"/>
  <c r="Y8" i="12"/>
  <c r="Y10" i="12"/>
  <c r="T13" i="12"/>
  <c r="U13" i="12"/>
  <c r="Y11" i="12"/>
  <c r="Y9" i="12"/>
  <c r="V13" i="12"/>
  <c r="S3" i="12" l="1"/>
  <c r="V3" i="12" s="1"/>
</calcChain>
</file>

<file path=xl/sharedStrings.xml><?xml version="1.0" encoding="utf-8"?>
<sst xmlns="http://schemas.openxmlformats.org/spreadsheetml/2006/main" count="2310" uniqueCount="710">
  <si>
    <t>respondent</t>
  </si>
  <si>
    <t>pohlavi</t>
  </si>
  <si>
    <t>rocnik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</si>
  <si>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</si>
  <si>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</si>
  <si>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</si>
  <si>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</si>
  <si>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</si>
  <si>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</si>
  <si>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</si>
  <si>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</si>
  <si>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</si>
  <si>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</si>
  <si>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</si>
  <si>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</si>
  <si>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</si>
  <si>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</si>
  <si>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</si>
  <si>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</si>
  <si>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nekompatibilita</t>
  </si>
  <si>
    <t xml:space="preserve"> NE</t>
  </si>
  <si>
    <t xml:space="preserve"> ano</t>
  </si>
  <si>
    <t xml:space="preserve"> ANO</t>
  </si>
  <si>
    <t xml:space="preserve"> Asi ano </t>
  </si>
  <si>
    <t xml:space="preserve"> Ano. :) </t>
  </si>
  <si>
    <t xml:space="preserve"> Ano, psychologie</t>
  </si>
  <si>
    <t xml:space="preserve"> ano  </t>
  </si>
  <si>
    <t xml:space="preserve"> </t>
  </si>
  <si>
    <t xml:space="preserve"> Ano</t>
  </si>
  <si>
    <t xml:space="preserve"> nejsem si jistý, jestli je obor, ve kterém dělám to co opravdu chci.</t>
  </si>
  <si>
    <t xml:space="preserve"> Administrativa</t>
  </si>
  <si>
    <t xml:space="preserve"> Nevím</t>
  </si>
  <si>
    <t xml:space="preserve"> Ne</t>
  </si>
  <si>
    <t xml:space="preserve"> ne</t>
  </si>
  <si>
    <t xml:space="preserve"> Ano, jednoznačně .</t>
  </si>
  <si>
    <t xml:space="preserve"> Zatím studuji všeobecné gymnázium a nemám tušení, čemu se mám v životě věnovat.</t>
  </si>
  <si>
    <t xml:space="preserve"> studuji poslední rok na gymnázium, pokud se dostanu na svůj zamilovaný obor, tak ANO</t>
  </si>
  <si>
    <t xml:space="preserve"> Ano.</t>
  </si>
  <si>
    <t xml:space="preserve"> To doufám!</t>
  </si>
  <si>
    <t xml:space="preserve"> Ano </t>
  </si>
  <si>
    <t xml:space="preserve"> Nejspíše ano.</t>
  </si>
  <si>
    <t xml:space="preserve"> nevím</t>
  </si>
  <si>
    <t xml:space="preserve"> Studuji biomedicínské inženýrství a hodlám se mu i nadále věnovat a rozvíjet se v něm.</t>
  </si>
  <si>
    <t xml:space="preserve"> nie</t>
  </si>
  <si>
    <t xml:space="preserve"> Ještě nevím.</t>
  </si>
  <si>
    <t xml:space="preserve"> Ano, hlavně pokud ale bude ta oblast opravdu užitečná</t>
  </si>
  <si>
    <t xml:space="preserve"> Nepracuji, ale beru tento obor jako odrazový můstek. Vše co mě v životě potká mě někam posune a něčemu naučí.</t>
  </si>
  <si>
    <t xml:space="preserve"> studujem a popri tom pracujem niekde uplne inde len kvoli tomu ze je to financne dobre ohodnotene a nie je to az take narocne</t>
  </si>
  <si>
    <t xml:space="preserve"> Pracuji v oboru, kterému se v budoucnu věnovat nehodlám.</t>
  </si>
  <si>
    <t xml:space="preserve"> Ne.</t>
  </si>
  <si>
    <t xml:space="preserve"> Snad ano.</t>
  </si>
  <si>
    <t xml:space="preserve"> Rozhodně!</t>
  </si>
  <si>
    <t xml:space="preserve"> Zatím ne</t>
  </si>
  <si>
    <t xml:space="preserve"> Ano, studuji obor, který jsem si sám vybral a velice mě zajímá.</t>
  </si>
  <si>
    <t xml:space="preserve"> myslím, že ano</t>
  </si>
  <si>
    <t xml:space="preserve"> ano (VŠB-TU, technika požární ochrany-výjezdoví hasiči)</t>
  </si>
  <si>
    <t xml:space="preserve"> Ne. Dělal jsem několik desítek let práci, která se mi líbila a naplnovala mě. Toto již neplatí několik let ? a proto jsem skončil. Jsem v důchodu!!!</t>
  </si>
  <si>
    <t xml:space="preserve"> Hodlám se mu věnovat, ale nenaplňuje mě.</t>
  </si>
  <si>
    <t xml:space="preserve"> jo</t>
  </si>
  <si>
    <t xml:space="preserve"> asi jo nic jinyho neumim :D</t>
  </si>
  <si>
    <t xml:space="preserve"> Momentálne nie</t>
  </si>
  <si>
    <t xml:space="preserve"> Bohužel zatím ne. ALe pracuju na tom. :)</t>
  </si>
  <si>
    <t xml:space="preserve"> Nie</t>
  </si>
  <si>
    <t xml:space="preserve"> nejspíš ano</t>
  </si>
  <si>
    <t xml:space="preserve"> Nejspíš </t>
  </si>
  <si>
    <t xml:space="preserve"> Zatím nevím.</t>
  </si>
  <si>
    <t xml:space="preserve"> Ne. </t>
  </si>
  <si>
    <t xml:space="preserve"> Jo, studuji a pracuji ve vývoji software.</t>
  </si>
  <si>
    <t xml:space="preserve"> Spíš ne</t>
  </si>
  <si>
    <t xml:space="preserve"> spíše ne</t>
  </si>
  <si>
    <t xml:space="preserve"> Částečně ano. </t>
  </si>
  <si>
    <t xml:space="preserve"> Ano, studuji.</t>
  </si>
  <si>
    <t xml:space="preserve"> Ano, je to tak.</t>
  </si>
  <si>
    <t xml:space="preserve"> částečně</t>
  </si>
  <si>
    <t xml:space="preserve"> no snad</t>
  </si>
  <si>
    <t xml:space="preserve"> ? Pracuji v oboru, ve kterém se nehodlám nadále rozvíjet, proto studuji v oboru, ve kterém se rozvíjet hodlám.</t>
  </si>
  <si>
    <t xml:space="preserve"> Jelikož tahle podělaná společnost každou chvíli něco překope, studuji již pátý obor na VŠ a kde budu v tomhle absurdistánu pracovat, až mi Babiš a podobní dorazí mou firmu, to fakt nevím. Všude jde vše do hajzlu.</t>
  </si>
  <si>
    <t xml:space="preserve"> Zatím nikol, ovšem hodlám se hlásit na obor, který mě naplňuje.</t>
  </si>
  <si>
    <t xml:space="preserve"> V medicíně to snad jinak ani nejde =)</t>
  </si>
  <si>
    <t xml:space="preserve"> Studuju psychologii, ale věnovat se tomu ani nechci... rozvíjet spíše ano.</t>
  </si>
  <si>
    <t xml:space="preserve"> Ano, pracuji v oboru, který mě baví a rozvíjet se v něm a musím. (Zdravotnictví)</t>
  </si>
  <si>
    <t xml:space="preserve"> Ne studuji co mě nebaví a doufám že to dělat nebudu protože mě to vůbec nezajímá ale nevím co jiného dělat</t>
  </si>
  <si>
    <t xml:space="preserve"> Studuji mezinárodní rozvojová studia. Hodlám s v tomto oboru uplatnit</t>
  </si>
  <si>
    <t xml:space="preserve"> Pravděpodobně ne</t>
  </si>
  <si>
    <t xml:space="preserve"> Zatím ne, ale já stále nevím, v jaké oblasti bych se ráda realizovala..</t>
  </si>
  <si>
    <t xml:space="preserve"> Ano :)</t>
  </si>
  <si>
    <t xml:space="preserve"> To asi ano, pokud je nějaká šance na dokončení studia (lékařská fakulta).</t>
  </si>
  <si>
    <t xml:space="preserve"> Zatím ne, protože jsem na vseobecnem gymnáziu. Ale plánuji jít na vysokou, která mě bude zajímat a rozvíjet mě.</t>
  </si>
  <si>
    <t xml:space="preserve"> Ke své práci jsem přišla jako slepá k houslím relativně nedávno, je tedy velmi brzo na to vyvozovat takovéto názory, ale spíše bych řekla, že se na této pozici chci rozvíjet a v oboru růst dál.</t>
  </si>
  <si>
    <t xml:space="preserve"> veřejná správa</t>
  </si>
  <si>
    <t xml:space="preserve"> Ano.  </t>
  </si>
  <si>
    <t xml:space="preserve"> Zatím ne, jsem totiž čerstvým absolventem.</t>
  </si>
  <si>
    <t xml:space="preserve"> Áno a zvažujem, že k nemu ešte tu a a tam niečo pridám, lebo čím širší rozhľad, tým lepšie. A áno, hĺbku treba tiež, preto v tom súčasnom pokračujem.</t>
  </si>
  <si>
    <t xml:space="preserve"> Aktuálně jsem nezaměstnaná a věnuji se výtvarničině, ve které se nedá uživit.</t>
  </si>
  <si>
    <t xml:space="preserve"> Zatím ne.  </t>
  </si>
  <si>
    <t xml:space="preserve"> Ano pracuji v oboru práva a jeho ochrany, současně se snažím rozvíjet a předávat zkušenosti a znalosti z původní profese - hudby.</t>
  </si>
  <si>
    <t xml:space="preserve"> ještě nejsem rozhodnutá, záleží, jestli se překonám a napíšu bakalářskou práci, pokud ne, nejspíš bych zkusila jiný obor, přestože mě tento sám o sobě bavil</t>
  </si>
  <si>
    <t xml:space="preserve"> možná, uvidím podle státnic :D ještě nevím, jakým směrem se budu zaobírat</t>
  </si>
  <si>
    <t xml:space="preserve"> školu mám jiný obor, než práci. U práce aktuálně plánuji zůstat.</t>
  </si>
  <si>
    <t xml:space="preserve"> částečně ano</t>
  </si>
  <si>
    <t xml:space="preserve"> Dala som sa iným smerom,aby som si splnila sny.</t>
  </si>
  <si>
    <t xml:space="preserve"> Chci se mu jeste chvili venovat, nez zacnu studovat zase neco jineho. U zadneho z planu co mam neplanuju zakotvit.</t>
  </si>
  <si>
    <t xml:space="preserve"> Možná</t>
  </si>
  <si>
    <t xml:space="preserve"> Áno</t>
  </si>
  <si>
    <t xml:space="preserve"> marketing</t>
  </si>
  <si>
    <t xml:space="preserve"> Nemám nejmenší ponětí. Studuji i pracuji v oblastech, které mě sice baví, ale nedokážu si představit, že bych se jim měla věnovat trvale. Zatím alespoň 1 rok se jim věnovat ještě budu. </t>
  </si>
  <si>
    <t xml:space="preserve"> tuto otázku intenzivně řeším v posledních měsících, ale spíše ano</t>
  </si>
  <si>
    <t xml:space="preserve"> Jsem na gymnáziu :D =&gt; né úplně</t>
  </si>
  <si>
    <t xml:space="preserve"> Ano, nejspíš.</t>
  </si>
  <si>
    <t xml:space="preserve"> Zatím ano.</t>
  </si>
  <si>
    <t xml:space="preserve"> Mizna</t>
  </si>
  <si>
    <t xml:space="preserve"> Ano, pracuji.</t>
  </si>
  <si>
    <t xml:space="preserve"> pravděpodobně ano. Měnit nebudu</t>
  </si>
  <si>
    <t xml:space="preserve"> Ano!</t>
  </si>
  <si>
    <t xml:space="preserve"> nestuduji v takovém oboru</t>
  </si>
  <si>
    <t xml:space="preserve"> Ano studuji a chci se v něm rozvíjet.</t>
  </si>
  <si>
    <t xml:space="preserve"> Ano, pracuji ve zdravotnictví a sociálních službách.Prostřednictvím biografického modelu péče se snažím o osobní i profesní rozvoj pro službu druhým. Dalším oborem zájmu je paliativní péče. </t>
  </si>
  <si>
    <t xml:space="preserve"> pracuji v jiném oboru, než který jsem vystudovala. A to, kde pracuju teď zatím plánuju dělat, asi do mateřské. Myslím, že mám spoustu věcí, co můžu v budoucnu dělat i díky svojí flexibilitě.</t>
  </si>
  <si>
    <t xml:space="preserve"> Tak napůl. Poznatky z tohoto oboru bych ráda využila v jiném zaměstnání.</t>
  </si>
  <si>
    <t xml:space="preserve"> anooooooooooo</t>
  </si>
  <si>
    <t xml:space="preserve"> Nemám ani tušení jestli se tomu chci dál věnovat.</t>
  </si>
  <si>
    <t xml:space="preserve"> Ano, moje práce mě naplňuje! </t>
  </si>
  <si>
    <t xml:space="preserve"> rozhodně ano :)</t>
  </si>
  <si>
    <t xml:space="preserve"> napřed se musím dostat na vysokou :D</t>
  </si>
  <si>
    <t xml:space="preserve"> doufám...</t>
  </si>
  <si>
    <t xml:space="preserve"> Pekny dotaznik.  Ano,studii se venuji v takove oblasti jakae uajima</t>
  </si>
  <si>
    <t xml:space="preserve"> Ne...</t>
  </si>
  <si>
    <t xml:space="preserve"> ANO !!!!!!!!! stále je co a koho objevovat</t>
  </si>
  <si>
    <t xml:space="preserve"> of course</t>
  </si>
  <si>
    <t xml:space="preserve"> Porodní asistence</t>
  </si>
  <si>
    <t xml:space="preserve"> ANO </t>
  </si>
  <si>
    <t xml:space="preserve"> anp</t>
  </si>
  <si>
    <t xml:space="preserve"> Nevím. Jsem zaměstnanec. Jsem spokojený, ale i připravený vzít lepší nabídku.</t>
  </si>
  <si>
    <t xml:space="preserve"> Mám zemědělskou školu a 50 let pracuji v zemědělství</t>
  </si>
  <si>
    <t xml:space="preserve"> Spise ano</t>
  </si>
  <si>
    <t xml:space="preserve"> nemůžu posoudit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</si>
  <si>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</si>
  <si>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</si>
  <si>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</si>
  <si>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</si>
  <si>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</si>
  <si>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</si>
  <si>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</si>
  <si>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</si>
  <si>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</si>
  <si>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</si>
  <si>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</si>
  <si>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</si>
  <si>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</si>
  <si>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</si>
  <si>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</si>
  <si>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</si>
  <si>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 xml:space="preserve"> Doufám!</t>
  </si>
  <si>
    <t xml:space="preserve"> Hodlám se rozvíjet v oboru, který momentálně studuji, nikoli tomu, ve kterém pracuji.</t>
  </si>
  <si>
    <t xml:space="preserve"> Nemůžu se rozhodnout...</t>
  </si>
  <si>
    <t xml:space="preserve"> Teď zatím ne, zaměřuji se na to, abych udělala maturitu a mohla jít na vysokou, která mě bude bavit.</t>
  </si>
  <si>
    <t xml:space="preserve"> momentálně váhám , možná změním obor</t>
  </si>
  <si>
    <t xml:space="preserve"> Má práce je mi koníčkem... </t>
  </si>
  <si>
    <t xml:space="preserve"> nestuduji nepracuji v oboru</t>
  </si>
  <si>
    <t>ID</t>
  </si>
  <si>
    <t>věk</t>
  </si>
  <si>
    <t>Cumulative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</si>
  <si>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</si>
  <si>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</si>
  <si>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</si>
  <si>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</si>
  <si>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</si>
  <si>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</si>
  <si>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</si>
  <si>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</si>
  <si>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</si>
  <si>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</si>
  <si>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</si>
  <si>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</si>
  <si>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</si>
  <si>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</si>
  <si>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</si>
  <si>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</si>
  <si>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</si>
  <si>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</si>
  <si>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</si>
  <si>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</si>
  <si>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</si>
  <si>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</si>
  <si>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</si>
  <si>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</si>
  <si>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</si>
  <si>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</si>
  <si>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</si>
  <si>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</si>
  <si>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</si>
  <si>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</si>
  <si>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</si>
  <si>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</si>
  <si>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</si>
  <si>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</si>
  <si>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</si>
  <si>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</si>
  <si>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</si>
  <si>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</si>
  <si>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</si>
  <si>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</si>
  <si>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</si>
  <si>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</si>
  <si>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</si>
  <si>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</si>
  <si>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59</t>
  </si>
  <si>
    <t>60</t>
  </si>
  <si>
    <t>61</t>
  </si>
  <si>
    <t>62</t>
  </si>
  <si>
    <t>63</t>
  </si>
  <si>
    <t>64</t>
  </si>
  <si>
    <t>71</t>
  </si>
  <si>
    <t>78</t>
  </si>
  <si>
    <t>83</t>
  </si>
  <si>
    <t>HS</t>
  </si>
  <si>
    <t>Minimum</t>
  </si>
  <si>
    <t>Maximum</t>
  </si>
  <si>
    <t xml:space="preserve"> Variable</t>
  </si>
  <si>
    <t>Multiple</t>
  </si>
  <si>
    <t>1</t>
  </si>
  <si>
    <t>Sutinový graf metodou Faktorová analýza-Metoda hlavní osy</t>
  </si>
  <si>
    <t xml:space="preserve"> Value</t>
  </si>
  <si>
    <t>Eigenvalue</t>
  </si>
  <si>
    <t>% Total</t>
  </si>
  <si>
    <t>2</t>
  </si>
  <si>
    <r>
      <rPr>
        <sz val="10"/>
        <color indexed="8"/>
        <rFont val="Arial"/>
        <charset val="238"/>
      </rPr>
      <t>Eigenvalues (Spreadsheet2)
Extraction: Principal axis factoring</t>
    </r>
  </si>
  <si>
    <t>Vlastní čísla metodou Faktorové analýzy-Metoda hlavní osy</t>
  </si>
  <si>
    <t>Factor</t>
  </si>
  <si>
    <t>Var6</t>
  </si>
  <si>
    <t>Var7</t>
  </si>
  <si>
    <t>Var8</t>
  </si>
  <si>
    <t>Var9</t>
  </si>
  <si>
    <t>Var10</t>
  </si>
  <si>
    <t>NewVar1</t>
  </si>
  <si>
    <t>NewVar2</t>
  </si>
  <si>
    <t>NewVar3</t>
  </si>
  <si>
    <t>NewVar4</t>
  </si>
  <si>
    <t>NewVar5</t>
  </si>
  <si>
    <t>NewVar6</t>
  </si>
  <si>
    <t>NewVar7</t>
  </si>
  <si>
    <t>NewVar8</t>
  </si>
  <si>
    <t>NewVar9</t>
  </si>
  <si>
    <t>NewVar10</t>
  </si>
  <si>
    <t>Expl.Var</t>
  </si>
  <si>
    <t>Prp.Totl</t>
  </si>
  <si>
    <r>
      <rPr>
        <sz val="10"/>
        <color indexed="8"/>
        <rFont val="Arial"/>
        <charset val="238"/>
      </rPr>
      <t>Factor Loadings (Unrotated) (Spreadsheet2)
Extraction: Principal axis factoring
(Marked loadings are &gt;,700000)</t>
    </r>
  </si>
  <si>
    <t>Faktor bez rotace metodou faktorová analýza-Metoda hlavní osy</t>
  </si>
  <si>
    <t>From 1</t>
  </si>
  <si>
    <r>
      <rPr>
        <sz val="10"/>
        <color indexed="8"/>
        <rFont val="Arial"/>
        <charset val="238"/>
      </rPr>
      <t>Communalities (Spreadsheet2)
Extraction: Principal axis factoring
Rotation: Unrotated</t>
    </r>
  </si>
  <si>
    <t>Komunalita na jednom faktoru faktorová analýza metoda hlavní osy</t>
  </si>
  <si>
    <t xml:space="preserve"> Case</t>
  </si>
  <si>
    <r>
      <rPr>
        <sz val="10"/>
        <color indexed="8"/>
        <rFont val="Arial"/>
        <charset val="238"/>
      </rPr>
      <t>Factor Scores (Spreadsheet2)
Rotation: Unrotated
Extraction: Principal axis factoring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</si>
  <si>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</si>
  <si>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</si>
  <si>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</si>
  <si>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</si>
  <si>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</si>
  <si>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</si>
  <si>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</si>
  <si>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</si>
  <si>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</si>
  <si>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</si>
  <si>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57</t>
  </si>
  <si>
    <t>58</t>
  </si>
  <si>
    <t>65</t>
  </si>
  <si>
    <t>66</t>
  </si>
  <si>
    <t>67</t>
  </si>
  <si>
    <t>68</t>
  </si>
  <si>
    <t>69</t>
  </si>
  <si>
    <t>70</t>
  </si>
  <si>
    <t>72</t>
  </si>
  <si>
    <t>73</t>
  </si>
  <si>
    <t>74</t>
  </si>
  <si>
    <t>75</t>
  </si>
  <si>
    <t>76</t>
  </si>
  <si>
    <t>77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</si>
  <si>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</si>
  <si>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</si>
  <si>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</si>
  <si>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</si>
  <si>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</si>
  <si>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</si>
  <si>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</si>
  <si>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</si>
  <si>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</si>
  <si>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</si>
  <si>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</si>
  <si>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</si>
  <si>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</si>
  <si>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</si>
  <si>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</si>
  <si>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</si>
  <si>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</si>
  <si>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</si>
  <si>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</si>
  <si>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</si>
  <si>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</si>
  <si>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</si>
  <si>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</si>
  <si>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</si>
  <si>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</si>
  <si>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</si>
  <si>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</si>
  <si>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</si>
  <si>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</si>
  <si>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</si>
  <si>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</si>
  <si>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</si>
  <si>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</si>
  <si>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</si>
  <si>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</si>
  <si>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</si>
  <si>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</si>
  <si>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</si>
  <si>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</si>
  <si>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</si>
  <si>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</si>
  <si>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</si>
  <si>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</si>
  <si>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</si>
  <si>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</si>
  <si>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</si>
  <si>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</si>
  <si>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</si>
  <si>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</si>
  <si>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</si>
  <si>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</si>
  <si>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</si>
  <si>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</si>
  <si>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</si>
  <si>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</si>
  <si>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</si>
  <si>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</si>
  <si>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</si>
  <si>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</si>
  <si>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</si>
  <si>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</si>
  <si>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</si>
  <si>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</si>
  <si>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</si>
  <si>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</si>
  <si>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</si>
  <si>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</si>
  <si>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</si>
  <si>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</si>
  <si>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</si>
  <si>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</si>
  <si>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</si>
  <si>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</si>
  <si>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</si>
  <si>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</si>
  <si>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</si>
  <si>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</si>
  <si>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</si>
  <si>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</si>
  <si>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</si>
  <si>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</si>
  <si>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</si>
  <si>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</si>
  <si>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</si>
  <si>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</si>
  <si>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</si>
  <si>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</si>
  <si>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</si>
  <si>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</si>
  <si>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</si>
  <si>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</si>
  <si>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</si>
  <si>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</si>
  <si>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</si>
  <si>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</si>
  <si>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</si>
  <si>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</si>
  <si>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</si>
  <si>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</si>
  <si>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</si>
  <si>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</si>
  <si>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</si>
  <si>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</si>
  <si>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</si>
  <si>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</si>
  <si>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</si>
  <si>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</si>
  <si>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</si>
  <si>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</si>
  <si>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</si>
  <si>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</si>
  <si>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</si>
  <si>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</si>
  <si>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</si>
  <si>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</si>
  <si>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</si>
  <si>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</si>
  <si>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</si>
  <si>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</si>
  <si>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</si>
  <si>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</si>
  <si>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</si>
  <si>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</si>
  <si>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</si>
  <si>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</si>
  <si>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</si>
  <si>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</si>
  <si>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</si>
  <si>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</si>
  <si>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</si>
  <si>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</si>
  <si>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</si>
  <si>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</si>
  <si>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</si>
  <si>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</si>
  <si>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</si>
  <si>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</si>
  <si>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</si>
  <si>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</si>
  <si>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</si>
  <si>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</si>
  <si>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</si>
  <si>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</si>
  <si>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</si>
  <si>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</si>
  <si>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</si>
  <si>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</si>
  <si>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</si>
  <si>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</si>
  <si>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</si>
  <si>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</si>
  <si>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</si>
  <si>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</si>
  <si>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</si>
  <si>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</si>
  <si>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</si>
  <si>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</si>
  <si>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</si>
  <si>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</si>
  <si>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</si>
  <si>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</si>
  <si>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</si>
  <si>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</si>
  <si>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</si>
  <si>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</si>
  <si>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</si>
  <si>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</si>
  <si>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</si>
  <si>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</si>
  <si>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</si>
  <si>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</si>
  <si>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</si>
  <si>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</si>
  <si>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</si>
  <si>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</si>
  <si>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</si>
  <si>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</si>
  <si>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</si>
  <si>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</si>
  <si>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</si>
  <si>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</si>
  <si>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</si>
  <si>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</si>
  <si>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</si>
  <si>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</si>
  <si>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</si>
  <si>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</si>
  <si>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</si>
  <si>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</si>
  <si>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</si>
  <si>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</si>
  <si>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</si>
  <si>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</si>
  <si>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</si>
  <si>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</si>
  <si>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</si>
  <si>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</si>
  <si>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</si>
  <si>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</si>
  <si>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</si>
  <si>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</si>
  <si>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</si>
  <si>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</si>
  <si>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</si>
  <si>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</si>
  <si>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</si>
  <si>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</si>
  <si>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</si>
  <si>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</si>
  <si>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</si>
  <si>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</si>
  <si>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</si>
  <si>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</si>
  <si>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</si>
  <si>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</si>
  <si>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</si>
  <si>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</si>
  <si>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</si>
  <si>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</si>
  <si>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</si>
  <si>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</si>
  <si>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</si>
  <si>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</si>
  <si>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</si>
  <si>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</si>
  <si>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</si>
  <si>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</si>
  <si>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</si>
  <si>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</si>
  <si>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</si>
  <si>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</si>
  <si>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</si>
  <si>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</si>
  <si>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</si>
  <si>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</si>
  <si>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</si>
  <si>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</si>
  <si>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</si>
  <si>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</si>
  <si>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</si>
  <si>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</si>
  <si>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</si>
  <si>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</si>
  <si>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</si>
  <si>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</si>
  <si>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</si>
  <si>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</si>
  <si>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</si>
  <si>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</si>
  <si>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</si>
  <si>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</si>
  <si>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</si>
  <si>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</si>
  <si>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</si>
  <si>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</si>
  <si>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</si>
  <si>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</si>
  <si>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</si>
  <si>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</si>
  <si>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</si>
  <si>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</si>
  <si>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</si>
  <si>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</si>
  <si>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</si>
  <si>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</si>
  <si>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</si>
  <si>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</si>
  <si>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</si>
  <si>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</si>
  <si>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</si>
  <si>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</si>
  <si>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</si>
  <si>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</si>
  <si>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</si>
  <si>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</si>
  <si>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</si>
  <si>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</si>
  <si>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</si>
  <si>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</si>
  <si>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</si>
  <si>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</si>
  <si>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</si>
  <si>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</si>
  <si>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</si>
  <si>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</si>
  <si>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</si>
  <si>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</si>
  <si>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</si>
  <si>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</si>
  <si>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</si>
  <si>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</si>
  <si>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</si>
  <si>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</si>
  <si>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</si>
  <si>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</si>
  <si>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</si>
  <si>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</si>
  <si>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</si>
  <si>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</si>
  <si>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</si>
  <si>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</si>
  <si>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</si>
  <si>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</si>
  <si>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</si>
  <si>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</si>
  <si>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</si>
  <si>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</si>
  <si>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</si>
  <si>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</si>
  <si>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</si>
  <si>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</si>
  <si>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</si>
  <si>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</si>
  <si>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</si>
  <si>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</si>
  <si>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</si>
  <si>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</si>
  <si>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</si>
  <si>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</si>
  <si>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</si>
  <si>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</si>
  <si>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</si>
  <si>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</si>
  <si>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</si>
  <si>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</si>
  <si>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</si>
  <si>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Faktorové skóre bez rotace faktorová analýza metoda hlavní osy</t>
  </si>
  <si>
    <t>Reliabilita jako vnitřní konzistence-Cronbachovo alfa</t>
  </si>
  <si>
    <t>Mean if</t>
  </si>
  <si>
    <t>Var. if</t>
  </si>
  <si>
    <t>StDv. if</t>
  </si>
  <si>
    <t>Itm-Totl</t>
  </si>
  <si>
    <t>Alpha if</t>
  </si>
  <si>
    <t>skory 1-5 (kde 5 je nejvyšší míra vyjádřené smysluplnosti respondentem)</t>
  </si>
  <si>
    <t>shoda?</t>
  </si>
  <si>
    <t xml:space="preserve">vyřadit? </t>
  </si>
  <si>
    <t>PŮVODNÍ</t>
  </si>
  <si>
    <t>původně N</t>
  </si>
  <si>
    <t>vyřazeno lidí</t>
  </si>
  <si>
    <t>VALIDITA N lidí do analýzy</t>
  </si>
  <si>
    <t xml:space="preserve">PO VYČIŠTĚNÍ </t>
  </si>
  <si>
    <t>Lucka</t>
  </si>
  <si>
    <t>H Marťa</t>
  </si>
  <si>
    <t>H Lucka</t>
  </si>
  <si>
    <t>Marťa</t>
  </si>
  <si>
    <t>concat</t>
  </si>
  <si>
    <t>dílčí suma L</t>
  </si>
  <si>
    <t>dílčí suma M</t>
  </si>
  <si>
    <t>relat četnosti</t>
  </si>
  <si>
    <t>KOEFICIENT SHODY- COHENOVA KAPPA - VÝPOČTY</t>
  </si>
  <si>
    <t>Pe</t>
  </si>
  <si>
    <t>P0</t>
  </si>
  <si>
    <t>KAPPA=</t>
  </si>
  <si>
    <t>Mean</t>
  </si>
  <si>
    <t>Reliabilita metodou split-half po odstranění 15. položky (problematická)</t>
  </si>
  <si>
    <t>Proměnné</t>
  </si>
  <si>
    <t>Summary for scale: Mean=55,7624 Std.Dv.=8,39963 Valid N:404 (Spreadsheet1)
Cronbach alpha: ,793714 Standardized alpha: ,816621
Average inter-item corr.: ,236016</t>
  </si>
  <si>
    <t xml:space="preserve"> N=404</t>
  </si>
  <si>
    <t>Cronbach alpha, full scale: ,86147 Standardized alpha: --- (Spreadsheet1)
Corr. 1st &amp; 2nd half: ,771136 Attenuation corrected: ---
Split-half reliability: ,870781 Guttman split-half: ,870604</t>
  </si>
  <si>
    <t>Summary</t>
  </si>
  <si>
    <t>No.Items</t>
  </si>
  <si>
    <t>Mean:</t>
  </si>
  <si>
    <t>27,53465</t>
  </si>
  <si>
    <t>25,79703</t>
  </si>
  <si>
    <t>Sum:</t>
  </si>
  <si>
    <t>11124,00</t>
  </si>
  <si>
    <t>10422,00</t>
  </si>
  <si>
    <t>Std.Dv.</t>
  </si>
  <si>
    <t>4,854333</t>
  </si>
  <si>
    <t>4,725559</t>
  </si>
  <si>
    <t>Variance</t>
  </si>
  <si>
    <t>23,56455</t>
  </si>
  <si>
    <t>22,33091</t>
  </si>
  <si>
    <t>Alpha</t>
  </si>
  <si>
    <t>,8009792</t>
  </si>
  <si>
    <t>,7030542</t>
  </si>
  <si>
    <t>ITEMS 1:</t>
  </si>
  <si>
    <t>1.pol.</t>
  </si>
  <si>
    <t>2.pol.</t>
  </si>
  <si>
    <t xml:space="preserve">      2:</t>
  </si>
  <si>
    <t>3.pol.</t>
  </si>
  <si>
    <t>4.pol.</t>
  </si>
  <si>
    <t xml:space="preserve">      3:</t>
  </si>
  <si>
    <t>5.pol.</t>
  </si>
  <si>
    <t>6.pol.</t>
  </si>
  <si>
    <t xml:space="preserve">      4:</t>
  </si>
  <si>
    <t>7.pol.</t>
  </si>
  <si>
    <t>8.pol.</t>
  </si>
  <si>
    <t xml:space="preserve">      5:</t>
  </si>
  <si>
    <t>9.pol.</t>
  </si>
  <si>
    <t>10.pol.</t>
  </si>
  <si>
    <t xml:space="preserve">      6:</t>
  </si>
  <si>
    <t>11.pol.</t>
  </si>
  <si>
    <t>12.pol.</t>
  </si>
  <si>
    <t xml:space="preserve">      7:</t>
  </si>
  <si>
    <t>13.pol.</t>
  </si>
  <si>
    <t>14.pol.</t>
  </si>
  <si>
    <t>Reliabilita jako stabilita v čase</t>
  </si>
  <si>
    <t>Cronb.alfa po odstranění 5 položek</t>
  </si>
  <si>
    <r>
      <rPr>
        <sz val="10"/>
        <color indexed="8"/>
        <rFont val="Arial"/>
        <family val="2"/>
        <charset val="238"/>
      </rPr>
      <t>Correlations (Spreadsheet14)
Marked correlations are significant at p &lt; ,05000
N=18 (Casewise deletion of missing data)</t>
    </r>
  </si>
  <si>
    <t>Cronb.alfa po přidání 21 položek</t>
  </si>
  <si>
    <t>Means</t>
  </si>
  <si>
    <t>Std.Dev.</t>
  </si>
  <si>
    <t>Var1</t>
  </si>
  <si>
    <t>Var2</t>
  </si>
  <si>
    <t>HS 16 finál</t>
  </si>
  <si>
    <t>1-15 HS</t>
  </si>
  <si>
    <t>HS 16</t>
  </si>
  <si>
    <t>HS 1-15</t>
  </si>
  <si>
    <r>
      <rPr>
        <sz val="10"/>
        <color indexed="8"/>
        <rFont val="Arial"/>
        <family val="2"/>
        <charset val="238"/>
      </rPr>
      <t>Correlations (validita)
Marked correlations are significant at p &lt; ,05000
N=318 (Casewise deletion of missing data)</t>
    </r>
  </si>
  <si>
    <t xml:space="preserve"> Pair of Variables</t>
  </si>
  <si>
    <t>Valid</t>
  </si>
  <si>
    <t>Spearman</t>
  </si>
  <si>
    <t>t(N-2)</t>
  </si>
  <si>
    <t>p-value</t>
  </si>
  <si>
    <t>HS 1-15 &amp; HS 16</t>
  </si>
  <si>
    <r>
      <rPr>
        <b/>
        <sz val="10"/>
        <color indexed="8"/>
        <rFont val="Arial"/>
        <family val="2"/>
        <charset val="238"/>
      </rPr>
      <t>Spearman Rank Order Correlations (data pro validitu in Workbook2)</t>
    </r>
    <r>
      <rPr>
        <sz val="10"/>
        <color indexed="8"/>
        <rFont val="Arial"/>
        <family val="2"/>
        <charset val="238"/>
      </rPr>
      <t xml:space="preserve">
MD pairwise deleted
Marked correlations are significant at p &lt;,05000</t>
    </r>
  </si>
  <si>
    <t>r2</t>
  </si>
  <si>
    <t/>
  </si>
  <si>
    <t>Průměr</t>
  </si>
  <si>
    <t>15-25</t>
  </si>
  <si>
    <t>26-83</t>
  </si>
  <si>
    <t>Směrodatná odchylka</t>
  </si>
  <si>
    <t>Tskor pro kat. 1(15-25)</t>
  </si>
  <si>
    <t>T skór pro kat. 2 (26-90)</t>
  </si>
  <si>
    <t xml:space="preserve">
Variable </t>
  </si>
  <si>
    <t>Aggregate Results
Descriptive Statistics (NORMY3)</t>
  </si>
  <si>
    <t>věk. Kategorie</t>
  </si>
  <si>
    <t>Valid N</t>
  </si>
  <si>
    <t>T-SKÓR</t>
  </si>
  <si>
    <t>věk kat</t>
  </si>
  <si>
    <t>!!! problematická</t>
  </si>
  <si>
    <r>
      <t>p15</t>
    </r>
    <r>
      <rPr>
        <b/>
        <sz val="11"/>
        <color rgb="FFFF0000"/>
        <rFont val="Calibri"/>
        <family val="2"/>
        <charset val="238"/>
        <scheme val="minor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</si>
</sst>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6" formatCode="0.000"/>
    <numFmt numFmtId="167" formatCode="0.00000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charset val="238"/>
    </font>
    <font>
      <sz val="10"/>
      <color rgb="FFFFFF00"/>
      <name val="Arial"/>
      <family val="2"/>
      <charset val="238"/>
    </font>
    <font>
      <b/>
      <sz val="10"/>
      <color rgb="FFFFFF00"/>
      <name val="Arial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color rgb="FF7030A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19" fillId="0" borderId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</cellStyleXfs>
  <cellXfs count="123">
    <xf numFmtId="0" fontId="0" fillId="0" borderId="0" xfId="0"/>
    <xf numFmtId="22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0" fillId="0" borderId="0" xfId="43" applyNumberFormat="1" applyFont="1" applyAlignment="1">
      <alignment horizontal="center" vertical="top" wrapText="1"/>
    </xf>
    <xf numFmtId="0" fontId="20" fillId="0" borderId="0" xfId="43" applyNumberFormat="1" applyFont="1" applyAlignment="1">
      <alignment horizontal="left" vertical="center"/>
    </xf>
    <xf numFmtId="167" fontId="20" fillId="0" borderId="0" xfId="43" applyNumberFormat="1" applyFont="1" applyAlignment="1">
      <alignment horizontal="right" vertical="center"/>
    </xf>
    <xf numFmtId="164" fontId="20" fillId="0" borderId="0" xfId="43" applyNumberFormat="1" applyFont="1" applyAlignment="1">
      <alignment horizontal="right" vertical="center"/>
    </xf>
    <xf numFmtId="0" fontId="20" fillId="0" borderId="0" xfId="43" applyNumberFormat="1" applyFont="1" applyAlignment="1">
      <alignment horizontal="left" vertical="top"/>
    </xf>
    <xf numFmtId="167" fontId="23" fillId="0" borderId="0" xfId="43" applyNumberFormat="1" applyFont="1" applyAlignment="1">
      <alignment horizontal="right" vertical="center"/>
    </xf>
    <xf numFmtId="0" fontId="14" fillId="0" borderId="0" xfId="0" applyFont="1"/>
    <xf numFmtId="0" fontId="0" fillId="0" borderId="0" xfId="0"/>
    <xf numFmtId="0" fontId="16" fillId="34" borderId="1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64" fontId="22" fillId="0" borderId="0" xfId="44" applyNumberFormat="1" applyFont="1" applyAlignment="1">
      <alignment horizontal="right" vertical="center"/>
    </xf>
    <xf numFmtId="167" fontId="22" fillId="0" borderId="0" xfId="44" applyNumberFormat="1" applyFont="1" applyAlignment="1">
      <alignment horizontal="right" vertical="center"/>
    </xf>
    <xf numFmtId="0" fontId="0" fillId="43" borderId="0" xfId="0" applyFill="1"/>
    <xf numFmtId="0" fontId="0" fillId="0" borderId="0" xfId="0"/>
    <xf numFmtId="0" fontId="0" fillId="0" borderId="0" xfId="0"/>
    <xf numFmtId="0" fontId="0" fillId="0" borderId="0" xfId="0"/>
    <xf numFmtId="0" fontId="19" fillId="0" borderId="0" xfId="43"/>
    <xf numFmtId="0" fontId="0" fillId="0" borderId="0" xfId="0" applyAlignment="1">
      <alignment horizontal="right"/>
    </xf>
    <xf numFmtId="0" fontId="0" fillId="43" borderId="0" xfId="0" applyFill="1" applyAlignment="1">
      <alignment horizontal="right"/>
    </xf>
    <xf numFmtId="0" fontId="0" fillId="0" borderId="0" xfId="0"/>
    <xf numFmtId="0" fontId="19" fillId="0" borderId="0" xfId="43"/>
    <xf numFmtId="0" fontId="21" fillId="0" borderId="0" xfId="43" applyFont="1"/>
    <xf numFmtId="0" fontId="24" fillId="41" borderId="0" xfId="43" applyFont="1" applyFill="1"/>
    <xf numFmtId="0" fontId="25" fillId="41" borderId="0" xfId="43" applyFont="1" applyFill="1"/>
    <xf numFmtId="0" fontId="14" fillId="44" borderId="0" xfId="0" applyFont="1" applyFill="1" applyAlignment="1">
      <alignment horizontal="right" textRotation="90"/>
    </xf>
    <xf numFmtId="0" fontId="16" fillId="34" borderId="0" xfId="0" applyFont="1" applyFill="1" applyBorder="1" applyAlignment="1">
      <alignment horizontal="right" vertical="center" textRotation="90" wrapText="1"/>
    </xf>
    <xf numFmtId="0" fontId="19" fillId="0" borderId="0" xfId="43" applyAlignment="1">
      <alignment horizontal="left"/>
    </xf>
    <xf numFmtId="0" fontId="19" fillId="46" borderId="0" xfId="43" applyFill="1"/>
    <xf numFmtId="0" fontId="0" fillId="0" borderId="0" xfId="0" applyAlignment="1">
      <alignment textRotation="90"/>
    </xf>
    <xf numFmtId="0" fontId="19" fillId="0" borderId="10" xfId="43" applyBorder="1"/>
    <xf numFmtId="0" fontId="19" fillId="46" borderId="10" xfId="43" applyFill="1" applyBorder="1"/>
    <xf numFmtId="0" fontId="19" fillId="47" borderId="10" xfId="43" applyFill="1" applyBorder="1"/>
    <xf numFmtId="0" fontId="19" fillId="33" borderId="10" xfId="43" applyFill="1" applyBorder="1"/>
    <xf numFmtId="0" fontId="19" fillId="39" borderId="0" xfId="43" applyFill="1"/>
    <xf numFmtId="0" fontId="19" fillId="48" borderId="0" xfId="43" applyFill="1"/>
    <xf numFmtId="0" fontId="27" fillId="46" borderId="0" xfId="43" applyFont="1" applyFill="1" applyAlignment="1">
      <alignment wrapText="1"/>
    </xf>
    <xf numFmtId="2" fontId="19" fillId="0" borderId="0" xfId="43" applyNumberFormat="1"/>
    <xf numFmtId="0" fontId="21" fillId="43" borderId="0" xfId="43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19" fillId="0" borderId="0" xfId="43"/>
    <xf numFmtId="0" fontId="22" fillId="42" borderId="0" xfId="44" applyNumberFormat="1" applyFont="1" applyFill="1" applyAlignment="1">
      <alignment horizontal="left" vertical="center"/>
    </xf>
    <xf numFmtId="0" fontId="14" fillId="43" borderId="0" xfId="0" applyFont="1" applyFill="1"/>
    <xf numFmtId="0" fontId="16" fillId="37" borderId="0" xfId="0" applyFont="1" applyFill="1" applyAlignment="1">
      <alignment textRotation="90"/>
    </xf>
    <xf numFmtId="0" fontId="16" fillId="36" borderId="0" xfId="0" applyFont="1" applyFill="1" applyAlignment="1">
      <alignment horizontal="left" textRotation="90" wrapText="1"/>
    </xf>
    <xf numFmtId="0" fontId="16" fillId="38" borderId="0" xfId="0" applyFont="1" applyFill="1" applyAlignment="1">
      <alignment horizontal="left" textRotation="90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4" fillId="0" borderId="0" xfId="0" applyFont="1"/>
    <xf numFmtId="2" fontId="22" fillId="0" borderId="0" xfId="44" applyNumberFormat="1" applyFont="1" applyAlignment="1">
      <alignment horizontal="right" vertical="center"/>
    </xf>
    <xf numFmtId="20" fontId="0" fillId="0" borderId="0" xfId="0" applyNumberFormat="1"/>
    <xf numFmtId="0" fontId="22" fillId="0" borderId="0" xfId="46" applyNumberFormat="1" applyFont="1" applyAlignment="1">
      <alignment horizontal="center" vertical="top" wrapText="1"/>
    </xf>
    <xf numFmtId="0" fontId="22" fillId="0" borderId="0" xfId="46" applyNumberFormat="1" applyFont="1" applyAlignment="1">
      <alignment horizontal="left" vertical="center"/>
    </xf>
    <xf numFmtId="167" fontId="22" fillId="0" borderId="0" xfId="46" applyNumberFormat="1" applyFont="1" applyAlignment="1">
      <alignment horizontal="right" vertical="center"/>
    </xf>
    <xf numFmtId="164" fontId="22" fillId="0" borderId="0" xfId="46" applyNumberFormat="1" applyFont="1" applyAlignment="1">
      <alignment horizontal="right" vertical="center"/>
    </xf>
    <xf numFmtId="2" fontId="22" fillId="0" borderId="0" xfId="46" applyNumberFormat="1" applyFont="1" applyAlignment="1">
      <alignment horizontal="right" vertical="center"/>
    </xf>
    <xf numFmtId="2" fontId="0" fillId="0" borderId="0" xfId="0" applyNumberFormat="1"/>
    <xf numFmtId="1" fontId="22" fillId="0" borderId="0" xfId="46" applyNumberFormat="1" applyFont="1" applyAlignment="1">
      <alignment horizontal="right" vertical="center"/>
    </xf>
    <xf numFmtId="167" fontId="30" fillId="0" borderId="0" xfId="46" applyNumberFormat="1" applyFont="1" applyAlignment="1">
      <alignment horizontal="right" vertical="center"/>
    </xf>
    <xf numFmtId="0" fontId="22" fillId="0" borderId="10" xfId="47" applyNumberFormat="1" applyFont="1" applyBorder="1" applyAlignment="1">
      <alignment horizontal="left" vertical="center"/>
    </xf>
    <xf numFmtId="0" fontId="22" fillId="0" borderId="10" xfId="47" applyNumberFormat="1" applyFont="1" applyBorder="1" applyAlignment="1">
      <alignment horizontal="center" vertical="top" wrapText="1"/>
    </xf>
    <xf numFmtId="164" fontId="22" fillId="0" borderId="10" xfId="47" applyNumberFormat="1" applyFont="1" applyBorder="1" applyAlignment="1">
      <alignment horizontal="right" vertical="center"/>
    </xf>
    <xf numFmtId="167" fontId="22" fillId="0" borderId="10" xfId="47" applyNumberFormat="1" applyFont="1" applyBorder="1" applyAlignment="1">
      <alignment horizontal="right" vertical="center"/>
    </xf>
    <xf numFmtId="167" fontId="30" fillId="0" borderId="10" xfId="47" applyNumberFormat="1" applyFont="1" applyBorder="1" applyAlignment="1">
      <alignment horizontal="right" vertical="center"/>
    </xf>
    <xf numFmtId="1" fontId="30" fillId="0" borderId="10" xfId="47" applyNumberFormat="1" applyFont="1" applyBorder="1" applyAlignment="1">
      <alignment horizontal="right" vertical="center"/>
    </xf>
    <xf numFmtId="0" fontId="21" fillId="0" borderId="10" xfId="47" applyBorder="1"/>
    <xf numFmtId="0" fontId="21" fillId="35" borderId="0" xfId="43" applyFont="1" applyFill="1"/>
    <xf numFmtId="9" fontId="19" fillId="35" borderId="0" xfId="45" applyFont="1" applyFill="1"/>
    <xf numFmtId="0" fontId="16" fillId="35" borderId="0" xfId="0" applyFont="1" applyFill="1" applyAlignment="1">
      <alignment horizontal="left" textRotation="90" wrapText="1"/>
    </xf>
    <xf numFmtId="0" fontId="0" fillId="0" borderId="0" xfId="0"/>
    <xf numFmtId="0" fontId="16" fillId="0" borderId="0" xfId="0" applyFont="1"/>
    <xf numFmtId="0" fontId="0" fillId="51" borderId="0" xfId="0" applyFill="1"/>
    <xf numFmtId="0" fontId="0" fillId="51" borderId="0" xfId="0" applyFill="1"/>
    <xf numFmtId="0" fontId="16" fillId="0" borderId="0" xfId="0" applyFont="1" applyAlignment="1">
      <alignment horizontal="center"/>
    </xf>
    <xf numFmtId="0" fontId="0" fillId="0" borderId="0" xfId="0"/>
    <xf numFmtId="1" fontId="0" fillId="0" borderId="0" xfId="0" applyNumberFormat="1"/>
    <xf numFmtId="0" fontId="0" fillId="0" borderId="0" xfId="0"/>
    <xf numFmtId="0" fontId="16" fillId="0" borderId="0" xfId="0" applyFont="1"/>
    <xf numFmtId="0" fontId="0" fillId="51" borderId="0" xfId="0" applyFill="1"/>
    <xf numFmtId="0" fontId="0" fillId="0" borderId="0" xfId="0"/>
    <xf numFmtId="2" fontId="19" fillId="43" borderId="0" xfId="43" applyNumberFormat="1" applyFill="1"/>
    <xf numFmtId="166" fontId="30" fillId="0" borderId="10" xfId="47" applyNumberFormat="1" applyFont="1" applyBorder="1" applyAlignment="1">
      <alignment horizontal="right" vertical="center"/>
    </xf>
    <xf numFmtId="0" fontId="0" fillId="0" borderId="0" xfId="0"/>
    <xf numFmtId="0" fontId="19" fillId="0" borderId="0" xfId="43"/>
    <xf numFmtId="0" fontId="22" fillId="0" borderId="0" xfId="46" applyNumberFormat="1" applyFont="1" applyAlignment="1">
      <alignment horizontal="left" vertical="top"/>
    </xf>
    <xf numFmtId="0" fontId="0" fillId="41" borderId="0" xfId="0" applyFill="1" applyAlignment="1">
      <alignment horizontal="center"/>
    </xf>
    <xf numFmtId="0" fontId="20" fillId="0" borderId="0" xfId="43" applyNumberFormat="1" applyFont="1" applyAlignment="1">
      <alignment horizontal="left"/>
    </xf>
    <xf numFmtId="0" fontId="19" fillId="0" borderId="0" xfId="43"/>
    <xf numFmtId="0" fontId="20" fillId="0" borderId="0" xfId="43" applyNumberFormat="1" applyFont="1" applyAlignment="1">
      <alignment horizontal="left" vertical="top"/>
    </xf>
    <xf numFmtId="0" fontId="22" fillId="0" borderId="0" xfId="46" applyNumberFormat="1" applyFont="1" applyAlignment="1">
      <alignment horizontal="left"/>
    </xf>
    <xf numFmtId="0" fontId="21" fillId="0" borderId="0" xfId="46"/>
    <xf numFmtId="0" fontId="22" fillId="0" borderId="0" xfId="46" applyNumberFormat="1" applyFont="1" applyAlignment="1">
      <alignment horizontal="left" vertical="top" wrapText="1"/>
    </xf>
    <xf numFmtId="0" fontId="0" fillId="40" borderId="0" xfId="0" applyFill="1" applyAlignment="1">
      <alignment horizontal="center"/>
    </xf>
    <xf numFmtId="0" fontId="16" fillId="45" borderId="0" xfId="0" applyFont="1" applyFill="1" applyAlignment="1">
      <alignment horizontal="center" wrapText="1"/>
    </xf>
    <xf numFmtId="0" fontId="27" fillId="39" borderId="11" xfId="43" applyFont="1" applyFill="1" applyBorder="1" applyAlignment="1">
      <alignment horizontal="center" wrapText="1"/>
    </xf>
    <xf numFmtId="0" fontId="28" fillId="34" borderId="0" xfId="0" applyFont="1" applyFill="1" applyAlignment="1">
      <alignment horizontal="center" vertical="center"/>
    </xf>
    <xf numFmtId="0" fontId="29" fillId="34" borderId="0" xfId="0" applyFont="1" applyFill="1" applyAlignment="1">
      <alignment horizontal="center" vertical="center"/>
    </xf>
    <xf numFmtId="0" fontId="22" fillId="50" borderId="13" xfId="47" applyNumberFormat="1" applyFont="1" applyFill="1" applyBorder="1" applyAlignment="1">
      <alignment horizontal="left" vertical="center" wrapText="1"/>
    </xf>
    <xf numFmtId="0" fontId="22" fillId="50" borderId="14" xfId="47" applyNumberFormat="1" applyFont="1" applyFill="1" applyBorder="1" applyAlignment="1">
      <alignment horizontal="left" vertical="center" wrapText="1"/>
    </xf>
    <xf numFmtId="0" fontId="22" fillId="50" borderId="15" xfId="47" applyNumberFormat="1" applyFont="1" applyFill="1" applyBorder="1" applyAlignment="1">
      <alignment horizontal="left" vertical="center" wrapText="1"/>
    </xf>
    <xf numFmtId="0" fontId="22" fillId="49" borderId="10" xfId="47" applyNumberFormat="1" applyFont="1" applyFill="1" applyBorder="1" applyAlignment="1">
      <alignment horizontal="left" vertical="top" wrapText="1"/>
    </xf>
    <xf numFmtId="0" fontId="21" fillId="49" borderId="10" xfId="47" applyFill="1" applyBorder="1" applyAlignment="1">
      <alignment wrapText="1"/>
    </xf>
    <xf numFmtId="0" fontId="22" fillId="0" borderId="10" xfId="47" applyNumberFormat="1" applyFont="1" applyBorder="1" applyAlignment="1">
      <alignment horizontal="left"/>
    </xf>
    <xf numFmtId="0" fontId="21" fillId="0" borderId="10" xfId="47" applyBorder="1"/>
    <xf numFmtId="0" fontId="26" fillId="41" borderId="0" xfId="0" applyFont="1" applyFill="1" applyAlignment="1">
      <alignment horizontal="center"/>
    </xf>
    <xf numFmtId="0" fontId="14" fillId="34" borderId="0" xfId="0" applyFont="1" applyFill="1"/>
    <xf numFmtId="0" fontId="22" fillId="52" borderId="0" xfId="46" applyNumberFormat="1" applyFont="1" applyFill="1" applyAlignment="1">
      <alignment horizontal="left" vertical="center"/>
    </xf>
    <xf numFmtId="164" fontId="22" fillId="52" borderId="0" xfId="46" applyNumberFormat="1" applyFont="1" applyFill="1" applyAlignment="1">
      <alignment horizontal="right" vertical="center"/>
    </xf>
    <xf numFmtId="167" fontId="22" fillId="52" borderId="0" xfId="46" applyNumberFormat="1" applyFont="1" applyFill="1" applyAlignment="1">
      <alignment horizontal="right" vertical="center"/>
    </xf>
    <xf numFmtId="2" fontId="22" fillId="52" borderId="0" xfId="46" applyNumberFormat="1" applyFont="1" applyFill="1" applyAlignment="1">
      <alignment horizontal="right" vertical="center"/>
    </xf>
    <xf numFmtId="0" fontId="0" fillId="52" borderId="0" xfId="0" applyFill="1"/>
    <xf numFmtId="0" fontId="14" fillId="0" borderId="0" xfId="0" applyFont="1" applyAlignment="1">
      <alignment horizontal="center" wrapText="1"/>
    </xf>
    <xf numFmtId="0" fontId="19" fillId="0" borderId="0" xfId="42"/>
    <xf numFmtId="0" fontId="19" fillId="0" borderId="0" xfId="42"/>
    <xf numFmtId="0" fontId="16" fillId="44" borderId="0" xfId="0" applyFont="1" applyFill="1" applyAlignment="1">
      <alignment horizontal="left" textRotation="90" wrapText="1"/>
    </xf>
    <xf numFmtId="0" fontId="19" fillId="0" borderId="0" xfId="42" applyAlignment="1">
      <alignment horizontal="left"/>
    </xf>
    <xf numFmtId="0" fontId="19" fillId="34" borderId="0" xfId="42" applyFill="1" applyAlignment="1">
      <alignment horizontal="left"/>
    </xf>
  </cellXfs>
  <cellStyles count="48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List2" xfId="43" xr:uid="{3B597FA2-1B3E-4948-BDE0-15D271F3185B}"/>
    <cellStyle name="Normální_List3" xfId="42" xr:uid="{5F12C279-58E5-4F68-AF25-2784AB611238}"/>
    <cellStyle name="Normální_Reliabilita" xfId="46" xr:uid="{9AE10D48-A02B-4551-803B-8834A9D22E10}"/>
    <cellStyle name="Normální_Reliabilita_1" xfId="44" xr:uid="{07B217D5-09E2-4EBF-ADAD-1D320684870A}"/>
    <cellStyle name="Normální_validita" xfId="47" xr:uid="{CA3CAEE6-B18B-4AA5-A5BE-C4454955A1B2}"/>
    <cellStyle name="Poznámka" xfId="15" builtinId="10" customBuiltin="1"/>
    <cellStyle name="Procenta" xfId="45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11</xdr:col>
          <xdr:colOff>457200</xdr:colOff>
          <xdr:row>26</xdr:row>
          <xdr:rowOff>137160</xdr:rowOff>
        </xdr:to>
        <xdr:sp macro="" textlink="">
          <xdr:nvSpPr>
            <xdr:cNvPr id="6146" name="objek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22860</xdr:colOff>
          <xdr:row>5</xdr:row>
          <xdr:rowOff>30480</xdr:rowOff>
        </xdr:from>
        <xdr:to>
          <xdr:col>36</xdr:col>
          <xdr:colOff>541020</xdr:colOff>
          <xdr:row>17</xdr:row>
          <xdr:rowOff>76200</xdr:rowOff>
        </xdr:to>
        <xdr:sp macro="" textlink="">
          <xdr:nvSpPr>
            <xdr:cNvPr id="13313" name="objek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9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292A4-396B-4C10-87E9-944C3D0BD9A8}">
  <dimension ref="A1:T425"/>
  <sheetViews>
    <sheetView tabSelected="1" workbookViewId="0">
      <selection activeCell="O439" sqref="O439"/>
    </sheetView>
  </sheetViews>
  <sheetFormatPr defaultRowHeight="14.4" x14ac:dyDescent="0.3"/>
  <cols>
    <col min="1" max="1" width="10.88671875" customWidth="1"/>
    <col min="4" max="4" width="22.5546875" customWidth="1"/>
  </cols>
  <sheetData>
    <row r="1" spans="1:20" s="111" customFormat="1" x14ac:dyDescent="0.3">
      <c r="A1" s="111" t="s">
        <v>0</v>
      </c>
      <c r="B1" s="111" t="s">
        <v>1</v>
      </c>
      <c r="C1" s="111" t="s">
        <v>2</v>
      </c>
      <c r="D1" s="111" t="s">
        <v>3</v>
      </c>
      <c r="E1" s="111" t="s">
        <v>4</v>
      </c>
      <c r="F1" s="111" t="s">
        <v>5</v>
      </c>
      <c r="G1" s="111" t="s">
        <v>6</v>
      </c>
      <c r="H1" s="111" t="s">
        <v>7</v>
      </c>
      <c r="I1" s="111" t="s">
        <v>8</v>
      </c>
      <c r="J1" s="111" t="s">
        <v>9</v>
      </c>
      <c r="K1" s="111" t="s">
        <v>10</v>
      </c>
      <c r="L1" s="111" t="s">
        <v>11</v>
      </c>
      <c r="M1" s="111" t="s">
        <v>12</v>
      </c>
      <c r="N1" s="111" t="s">
        <v>13</v>
      </c>
      <c r="O1" s="111" t="s">
        <v>14</v>
      </c>
      <c r="P1" s="111" t="s">
        <v>15</v>
      </c>
      <c r="Q1" s="111" t="s">
        <v>16</v>
      </c>
      <c r="R1" s="111" t="s">
        <v>17</v>
      </c>
      <c r="S1" s="111" t="s">
        <v>18</v>
      </c>
      <c r="T1" s="111" t="s">
        <v>19</v>
      </c>
    </row>
    <row r="2" spans="1:20" x14ac:dyDescent="0.3">
      <c r="A2">
        <v>3154</v>
      </c>
      <c r="B2">
        <v>1</v>
      </c>
      <c r="C2">
        <v>1973</v>
      </c>
      <c r="D2" t="s">
        <v>20</v>
      </c>
      <c r="E2">
        <v>3</v>
      </c>
      <c r="F2">
        <v>2</v>
      </c>
      <c r="G2">
        <v>3</v>
      </c>
      <c r="H2">
        <v>3</v>
      </c>
      <c r="I2">
        <v>4</v>
      </c>
      <c r="J2">
        <v>2</v>
      </c>
      <c r="K2">
        <v>4</v>
      </c>
      <c r="L2">
        <v>4</v>
      </c>
      <c r="M2">
        <v>2</v>
      </c>
      <c r="N2">
        <v>3</v>
      </c>
      <c r="O2">
        <v>5</v>
      </c>
      <c r="P2">
        <v>4</v>
      </c>
      <c r="Q2">
        <v>3</v>
      </c>
      <c r="R2">
        <v>5</v>
      </c>
      <c r="S2">
        <v>4</v>
      </c>
      <c r="T2">
        <v>46</v>
      </c>
    </row>
    <row r="3" spans="1:20" x14ac:dyDescent="0.3">
      <c r="A3">
        <v>3156</v>
      </c>
      <c r="B3">
        <v>0</v>
      </c>
      <c r="C3">
        <v>1986</v>
      </c>
      <c r="D3" t="s">
        <v>21</v>
      </c>
      <c r="E3">
        <v>4</v>
      </c>
      <c r="F3">
        <v>2</v>
      </c>
      <c r="G3">
        <v>5</v>
      </c>
      <c r="H3">
        <v>4</v>
      </c>
      <c r="I3">
        <v>4</v>
      </c>
      <c r="J3">
        <v>5</v>
      </c>
      <c r="K3">
        <v>4</v>
      </c>
      <c r="L3">
        <v>5</v>
      </c>
      <c r="M3">
        <v>4</v>
      </c>
      <c r="N3">
        <v>4</v>
      </c>
      <c r="O3">
        <v>4</v>
      </c>
      <c r="P3">
        <v>4</v>
      </c>
      <c r="Q3">
        <v>5</v>
      </c>
      <c r="R3">
        <v>4</v>
      </c>
      <c r="S3">
        <v>2</v>
      </c>
      <c r="T3">
        <v>16</v>
      </c>
    </row>
    <row r="4" spans="1:20" x14ac:dyDescent="0.3">
      <c r="A4">
        <v>3169</v>
      </c>
      <c r="B4">
        <v>0</v>
      </c>
      <c r="C4">
        <v>1986</v>
      </c>
      <c r="D4" t="s">
        <v>22</v>
      </c>
      <c r="E4">
        <v>4</v>
      </c>
      <c r="F4">
        <v>2</v>
      </c>
      <c r="G4">
        <v>4</v>
      </c>
      <c r="H4">
        <v>4</v>
      </c>
      <c r="I4">
        <v>4</v>
      </c>
      <c r="J4">
        <v>4</v>
      </c>
      <c r="K4">
        <v>5</v>
      </c>
      <c r="L4">
        <v>4</v>
      </c>
      <c r="M4">
        <v>3</v>
      </c>
      <c r="N4">
        <v>4</v>
      </c>
      <c r="O4">
        <v>4</v>
      </c>
      <c r="P4">
        <v>4</v>
      </c>
      <c r="Q4">
        <v>4</v>
      </c>
      <c r="R4">
        <v>4</v>
      </c>
      <c r="S4">
        <v>2</v>
      </c>
      <c r="T4">
        <v>11</v>
      </c>
    </row>
    <row r="5" spans="1:20" x14ac:dyDescent="0.3">
      <c r="A5">
        <v>3186</v>
      </c>
      <c r="B5">
        <v>0</v>
      </c>
      <c r="C5">
        <v>1997</v>
      </c>
      <c r="D5" t="s">
        <v>23</v>
      </c>
      <c r="E5">
        <v>2</v>
      </c>
      <c r="F5">
        <v>2</v>
      </c>
      <c r="G5">
        <v>4</v>
      </c>
      <c r="H5">
        <v>2</v>
      </c>
      <c r="I5">
        <v>4</v>
      </c>
      <c r="J5">
        <v>4</v>
      </c>
      <c r="K5">
        <v>4</v>
      </c>
      <c r="L5">
        <v>2</v>
      </c>
      <c r="M5">
        <v>2</v>
      </c>
      <c r="N5">
        <v>4</v>
      </c>
      <c r="O5">
        <v>2</v>
      </c>
      <c r="P5">
        <v>5</v>
      </c>
      <c r="Q5">
        <v>4</v>
      </c>
      <c r="R5">
        <v>2</v>
      </c>
      <c r="S5">
        <v>4</v>
      </c>
      <c r="T5">
        <v>50</v>
      </c>
    </row>
    <row r="6" spans="1:20" x14ac:dyDescent="0.3">
      <c r="A6">
        <v>3187</v>
      </c>
      <c r="B6">
        <v>0</v>
      </c>
      <c r="C6">
        <v>1998</v>
      </c>
      <c r="D6" t="s">
        <v>24</v>
      </c>
      <c r="E6">
        <v>4</v>
      </c>
      <c r="F6">
        <v>3</v>
      </c>
      <c r="G6">
        <v>4</v>
      </c>
      <c r="H6">
        <v>4</v>
      </c>
      <c r="I6">
        <v>5</v>
      </c>
      <c r="J6">
        <v>4</v>
      </c>
      <c r="K6">
        <v>5</v>
      </c>
      <c r="L6">
        <v>5</v>
      </c>
      <c r="M6">
        <v>4</v>
      </c>
      <c r="N6">
        <v>4</v>
      </c>
      <c r="O6">
        <v>5</v>
      </c>
      <c r="P6">
        <v>4</v>
      </c>
      <c r="Q6">
        <v>5</v>
      </c>
      <c r="R6">
        <v>5</v>
      </c>
      <c r="S6">
        <v>3</v>
      </c>
      <c r="T6">
        <v>12</v>
      </c>
    </row>
    <row r="7" spans="1:20" x14ac:dyDescent="0.3">
      <c r="A7">
        <v>3182</v>
      </c>
      <c r="B7">
        <v>0</v>
      </c>
      <c r="C7">
        <v>1980</v>
      </c>
      <c r="D7" t="s">
        <v>21</v>
      </c>
      <c r="E7">
        <v>4</v>
      </c>
      <c r="F7">
        <v>4</v>
      </c>
      <c r="G7">
        <v>3</v>
      </c>
      <c r="H7">
        <v>4</v>
      </c>
      <c r="I7">
        <v>4</v>
      </c>
      <c r="J7">
        <v>4</v>
      </c>
      <c r="K7">
        <v>4</v>
      </c>
      <c r="L7">
        <v>3</v>
      </c>
      <c r="M7">
        <v>4</v>
      </c>
      <c r="N7">
        <v>4</v>
      </c>
      <c r="O7">
        <v>4</v>
      </c>
      <c r="P7">
        <v>2</v>
      </c>
      <c r="Q7">
        <v>4</v>
      </c>
      <c r="R7">
        <v>3</v>
      </c>
      <c r="S7">
        <v>3</v>
      </c>
      <c r="T7">
        <v>14</v>
      </c>
    </row>
    <row r="8" spans="1:20" x14ac:dyDescent="0.3">
      <c r="A8">
        <v>3201</v>
      </c>
      <c r="B8">
        <v>0</v>
      </c>
      <c r="C8">
        <v>1996</v>
      </c>
      <c r="D8" t="s">
        <v>21</v>
      </c>
      <c r="E8">
        <v>4</v>
      </c>
      <c r="F8">
        <v>3</v>
      </c>
      <c r="G8">
        <v>4</v>
      </c>
      <c r="H8">
        <v>4</v>
      </c>
      <c r="I8">
        <v>4</v>
      </c>
      <c r="J8">
        <v>2</v>
      </c>
      <c r="K8">
        <v>4</v>
      </c>
      <c r="L8">
        <v>4</v>
      </c>
      <c r="M8">
        <v>4</v>
      </c>
      <c r="N8">
        <v>4</v>
      </c>
      <c r="O8">
        <v>4</v>
      </c>
      <c r="P8">
        <v>4</v>
      </c>
      <c r="Q8">
        <v>4</v>
      </c>
      <c r="R8">
        <v>3</v>
      </c>
      <c r="S8">
        <v>3</v>
      </c>
      <c r="T8">
        <v>15</v>
      </c>
    </row>
    <row r="9" spans="1:20" x14ac:dyDescent="0.3">
      <c r="A9">
        <v>3240</v>
      </c>
      <c r="B9">
        <v>0</v>
      </c>
      <c r="C9">
        <v>1997</v>
      </c>
      <c r="D9" t="s">
        <v>25</v>
      </c>
      <c r="E9">
        <v>5</v>
      </c>
      <c r="F9">
        <v>5</v>
      </c>
      <c r="G9">
        <v>5</v>
      </c>
      <c r="H9">
        <v>3</v>
      </c>
      <c r="I9">
        <v>5</v>
      </c>
      <c r="J9">
        <v>4</v>
      </c>
      <c r="K9">
        <v>4</v>
      </c>
      <c r="L9">
        <v>5</v>
      </c>
      <c r="M9">
        <v>4</v>
      </c>
      <c r="N9">
        <v>3</v>
      </c>
      <c r="O9">
        <v>4</v>
      </c>
      <c r="P9">
        <v>5</v>
      </c>
      <c r="Q9">
        <v>5</v>
      </c>
      <c r="R9">
        <v>5</v>
      </c>
      <c r="S9">
        <v>1</v>
      </c>
      <c r="T9">
        <v>19</v>
      </c>
    </row>
    <row r="10" spans="1:20" x14ac:dyDescent="0.3">
      <c r="A10">
        <v>3262</v>
      </c>
      <c r="B10">
        <v>1</v>
      </c>
      <c r="C10">
        <v>1996</v>
      </c>
      <c r="D10" t="s">
        <v>26</v>
      </c>
      <c r="E10">
        <v>3</v>
      </c>
      <c r="F10">
        <v>5</v>
      </c>
      <c r="G10">
        <v>2</v>
      </c>
      <c r="H10">
        <v>5</v>
      </c>
      <c r="I10">
        <v>5</v>
      </c>
      <c r="J10">
        <v>5</v>
      </c>
      <c r="K10">
        <v>4</v>
      </c>
      <c r="L10">
        <v>2</v>
      </c>
      <c r="M10">
        <v>4</v>
      </c>
      <c r="N10">
        <v>5</v>
      </c>
      <c r="O10">
        <v>5</v>
      </c>
      <c r="P10">
        <v>5</v>
      </c>
      <c r="Q10">
        <v>2</v>
      </c>
      <c r="R10">
        <v>2</v>
      </c>
      <c r="S10">
        <v>1</v>
      </c>
      <c r="T10">
        <v>79</v>
      </c>
    </row>
    <row r="11" spans="1:20" x14ac:dyDescent="0.3">
      <c r="A11">
        <v>3272</v>
      </c>
      <c r="B11">
        <v>0</v>
      </c>
      <c r="C11">
        <v>1995</v>
      </c>
      <c r="D11" t="s">
        <v>27</v>
      </c>
      <c r="E11">
        <v>5</v>
      </c>
      <c r="F11">
        <v>4</v>
      </c>
      <c r="G11">
        <v>4</v>
      </c>
      <c r="H11">
        <v>4</v>
      </c>
      <c r="I11">
        <v>5</v>
      </c>
      <c r="J11">
        <v>5</v>
      </c>
      <c r="K11">
        <v>5</v>
      </c>
      <c r="L11">
        <v>5</v>
      </c>
      <c r="M11">
        <v>5</v>
      </c>
      <c r="N11">
        <v>5</v>
      </c>
      <c r="O11">
        <v>5</v>
      </c>
      <c r="P11">
        <v>5</v>
      </c>
      <c r="Q11">
        <v>5</v>
      </c>
      <c r="R11">
        <v>5</v>
      </c>
      <c r="S11">
        <v>5</v>
      </c>
      <c r="T11">
        <v>29</v>
      </c>
    </row>
    <row r="12" spans="1:20" x14ac:dyDescent="0.3">
      <c r="A12">
        <v>3283</v>
      </c>
      <c r="B12">
        <v>0</v>
      </c>
      <c r="C12">
        <v>1994</v>
      </c>
      <c r="D12" t="s">
        <v>21</v>
      </c>
      <c r="E12">
        <v>4</v>
      </c>
      <c r="F12">
        <v>5</v>
      </c>
      <c r="G12">
        <v>4</v>
      </c>
      <c r="H12">
        <v>4</v>
      </c>
      <c r="I12">
        <v>4</v>
      </c>
      <c r="J12">
        <v>5</v>
      </c>
      <c r="K12">
        <v>4</v>
      </c>
      <c r="L12">
        <v>3</v>
      </c>
      <c r="M12">
        <v>5</v>
      </c>
      <c r="N12">
        <v>2</v>
      </c>
      <c r="O12">
        <v>3</v>
      </c>
      <c r="P12">
        <v>4</v>
      </c>
      <c r="Q12">
        <v>4</v>
      </c>
      <c r="R12">
        <v>5</v>
      </c>
      <c r="S12">
        <v>1</v>
      </c>
      <c r="T12">
        <v>33</v>
      </c>
    </row>
    <row r="13" spans="1:20" x14ac:dyDescent="0.3">
      <c r="A13">
        <v>3289</v>
      </c>
      <c r="B13">
        <v>0</v>
      </c>
      <c r="C13">
        <v>1963</v>
      </c>
      <c r="D13" t="s">
        <v>28</v>
      </c>
      <c r="E13">
        <v>4</v>
      </c>
      <c r="F13">
        <v>4</v>
      </c>
      <c r="G13">
        <v>5</v>
      </c>
      <c r="H13">
        <v>4</v>
      </c>
      <c r="I13">
        <v>5</v>
      </c>
      <c r="J13">
        <v>5</v>
      </c>
      <c r="K13">
        <v>5</v>
      </c>
      <c r="L13">
        <v>2</v>
      </c>
      <c r="M13">
        <v>5</v>
      </c>
      <c r="N13">
        <v>5</v>
      </c>
      <c r="O13">
        <v>2</v>
      </c>
      <c r="P13">
        <v>1</v>
      </c>
      <c r="Q13">
        <v>2</v>
      </c>
      <c r="R13">
        <v>1</v>
      </c>
      <c r="S13">
        <v>2</v>
      </c>
      <c r="T13">
        <v>93</v>
      </c>
    </row>
    <row r="14" spans="1:20" x14ac:dyDescent="0.3">
      <c r="A14">
        <v>3290</v>
      </c>
      <c r="B14">
        <v>0</v>
      </c>
      <c r="C14">
        <v>1988</v>
      </c>
      <c r="D14" t="s">
        <v>28</v>
      </c>
      <c r="E14">
        <v>4</v>
      </c>
      <c r="F14">
        <v>2</v>
      </c>
      <c r="G14">
        <v>4</v>
      </c>
      <c r="H14">
        <v>2</v>
      </c>
      <c r="I14">
        <v>5</v>
      </c>
      <c r="J14">
        <v>5</v>
      </c>
      <c r="K14">
        <v>5</v>
      </c>
      <c r="L14">
        <v>4</v>
      </c>
      <c r="M14">
        <v>2</v>
      </c>
      <c r="N14">
        <v>4</v>
      </c>
      <c r="O14">
        <v>4</v>
      </c>
      <c r="P14">
        <v>4</v>
      </c>
      <c r="Q14">
        <v>3</v>
      </c>
      <c r="R14">
        <v>5</v>
      </c>
      <c r="S14">
        <v>2</v>
      </c>
      <c r="T14">
        <v>32</v>
      </c>
    </row>
    <row r="15" spans="1:20" x14ac:dyDescent="0.3">
      <c r="A15">
        <v>3301</v>
      </c>
      <c r="B15">
        <v>0</v>
      </c>
      <c r="C15">
        <v>1987</v>
      </c>
      <c r="D15" t="s">
        <v>27</v>
      </c>
      <c r="E15">
        <v>4</v>
      </c>
      <c r="F15">
        <v>2</v>
      </c>
      <c r="G15">
        <v>3</v>
      </c>
      <c r="H15">
        <v>5</v>
      </c>
      <c r="I15">
        <v>5</v>
      </c>
      <c r="J15">
        <v>4</v>
      </c>
      <c r="K15">
        <v>5</v>
      </c>
      <c r="L15">
        <v>4</v>
      </c>
      <c r="M15">
        <v>4</v>
      </c>
      <c r="N15">
        <v>4</v>
      </c>
      <c r="O15">
        <v>3</v>
      </c>
      <c r="P15">
        <v>4</v>
      </c>
      <c r="Q15">
        <v>5</v>
      </c>
      <c r="R15">
        <v>2</v>
      </c>
      <c r="S15">
        <v>1</v>
      </c>
      <c r="T15">
        <v>37</v>
      </c>
    </row>
    <row r="16" spans="1:20" x14ac:dyDescent="0.3">
      <c r="A16">
        <v>3300</v>
      </c>
      <c r="B16">
        <v>0</v>
      </c>
      <c r="C16">
        <v>1988</v>
      </c>
      <c r="D16" t="s">
        <v>28</v>
      </c>
      <c r="E16">
        <v>4</v>
      </c>
      <c r="F16">
        <v>2</v>
      </c>
      <c r="G16">
        <v>4</v>
      </c>
      <c r="H16">
        <v>4</v>
      </c>
      <c r="I16">
        <v>4</v>
      </c>
      <c r="J16">
        <v>5</v>
      </c>
      <c r="K16">
        <v>4</v>
      </c>
      <c r="L16">
        <v>4</v>
      </c>
      <c r="M16">
        <v>4</v>
      </c>
      <c r="N16">
        <v>5</v>
      </c>
      <c r="O16">
        <v>4</v>
      </c>
      <c r="P16">
        <v>5</v>
      </c>
      <c r="Q16">
        <v>5</v>
      </c>
      <c r="R16">
        <v>5</v>
      </c>
      <c r="S16">
        <v>1</v>
      </c>
      <c r="T16">
        <v>26</v>
      </c>
    </row>
    <row r="17" spans="1:20" x14ac:dyDescent="0.3">
      <c r="A17">
        <v>3318</v>
      </c>
      <c r="B17">
        <v>0</v>
      </c>
      <c r="C17">
        <v>1989</v>
      </c>
      <c r="D17" t="s">
        <v>21</v>
      </c>
      <c r="E17">
        <v>4</v>
      </c>
      <c r="F17">
        <v>5</v>
      </c>
      <c r="G17">
        <v>4</v>
      </c>
      <c r="H17">
        <v>2</v>
      </c>
      <c r="I17">
        <v>4</v>
      </c>
      <c r="J17">
        <v>4</v>
      </c>
      <c r="K17">
        <v>4</v>
      </c>
      <c r="L17">
        <v>2</v>
      </c>
      <c r="M17">
        <v>4</v>
      </c>
      <c r="N17">
        <v>4</v>
      </c>
      <c r="O17">
        <v>4</v>
      </c>
      <c r="P17">
        <v>5</v>
      </c>
      <c r="Q17">
        <v>4</v>
      </c>
      <c r="R17">
        <v>5</v>
      </c>
      <c r="S17">
        <v>2</v>
      </c>
      <c r="T17">
        <v>34</v>
      </c>
    </row>
    <row r="18" spans="1:20" x14ac:dyDescent="0.3">
      <c r="A18">
        <v>3320</v>
      </c>
      <c r="B18">
        <v>0</v>
      </c>
      <c r="C18">
        <v>1972</v>
      </c>
      <c r="D18" t="s">
        <v>27</v>
      </c>
      <c r="E18">
        <v>5</v>
      </c>
      <c r="F18">
        <v>5</v>
      </c>
      <c r="G18">
        <v>5</v>
      </c>
      <c r="H18">
        <v>4</v>
      </c>
      <c r="I18">
        <v>5</v>
      </c>
      <c r="J18">
        <v>5</v>
      </c>
      <c r="K18">
        <v>4</v>
      </c>
      <c r="L18">
        <v>4</v>
      </c>
      <c r="M18">
        <v>5</v>
      </c>
      <c r="N18">
        <v>3</v>
      </c>
      <c r="O18">
        <v>5</v>
      </c>
      <c r="P18">
        <v>5</v>
      </c>
      <c r="Q18">
        <v>4</v>
      </c>
      <c r="R18">
        <v>5</v>
      </c>
      <c r="S18">
        <v>1</v>
      </c>
      <c r="T18">
        <v>21</v>
      </c>
    </row>
    <row r="19" spans="1:20" x14ac:dyDescent="0.3">
      <c r="A19">
        <v>3331</v>
      </c>
      <c r="B19">
        <v>1</v>
      </c>
      <c r="C19">
        <v>1992</v>
      </c>
      <c r="D19" t="s">
        <v>27</v>
      </c>
      <c r="E19">
        <v>5</v>
      </c>
      <c r="F19">
        <v>5</v>
      </c>
      <c r="G19">
        <v>5</v>
      </c>
      <c r="H19">
        <v>5</v>
      </c>
      <c r="I19">
        <v>5</v>
      </c>
      <c r="J19">
        <v>4</v>
      </c>
      <c r="K19">
        <v>5</v>
      </c>
      <c r="L19">
        <v>4</v>
      </c>
      <c r="M19">
        <v>5</v>
      </c>
      <c r="N19">
        <v>4</v>
      </c>
      <c r="O19">
        <v>5</v>
      </c>
      <c r="P19">
        <v>4</v>
      </c>
      <c r="Q19">
        <v>5</v>
      </c>
      <c r="R19">
        <v>4</v>
      </c>
      <c r="S19">
        <v>5</v>
      </c>
      <c r="T19">
        <v>36</v>
      </c>
    </row>
    <row r="20" spans="1:20" x14ac:dyDescent="0.3">
      <c r="A20">
        <v>3338</v>
      </c>
      <c r="B20">
        <v>0</v>
      </c>
      <c r="C20">
        <v>1988</v>
      </c>
      <c r="D20" t="s">
        <v>21</v>
      </c>
      <c r="E20">
        <v>4</v>
      </c>
      <c r="F20">
        <v>4</v>
      </c>
      <c r="G20">
        <v>4</v>
      </c>
      <c r="H20">
        <v>4</v>
      </c>
      <c r="I20">
        <v>5</v>
      </c>
      <c r="J20">
        <v>5</v>
      </c>
      <c r="K20">
        <v>5</v>
      </c>
      <c r="L20">
        <v>4</v>
      </c>
      <c r="M20">
        <v>4</v>
      </c>
      <c r="N20">
        <v>4</v>
      </c>
      <c r="O20">
        <v>3</v>
      </c>
      <c r="P20">
        <v>5</v>
      </c>
      <c r="Q20">
        <v>5</v>
      </c>
      <c r="R20">
        <v>5</v>
      </c>
      <c r="S20">
        <v>2</v>
      </c>
      <c r="T20">
        <v>15</v>
      </c>
    </row>
    <row r="21" spans="1:20" x14ac:dyDescent="0.3">
      <c r="A21">
        <v>3321</v>
      </c>
      <c r="B21">
        <v>0</v>
      </c>
      <c r="C21">
        <v>1989</v>
      </c>
      <c r="D21" t="s">
        <v>21</v>
      </c>
      <c r="E21">
        <v>3</v>
      </c>
      <c r="F21">
        <v>2</v>
      </c>
      <c r="G21">
        <v>2</v>
      </c>
      <c r="H21">
        <v>4</v>
      </c>
      <c r="I21">
        <v>4</v>
      </c>
      <c r="J21">
        <v>5</v>
      </c>
      <c r="K21">
        <v>4</v>
      </c>
      <c r="L21">
        <v>3</v>
      </c>
      <c r="M21">
        <v>4</v>
      </c>
      <c r="N21">
        <v>2</v>
      </c>
      <c r="O21">
        <v>2</v>
      </c>
      <c r="P21">
        <v>5</v>
      </c>
      <c r="Q21">
        <v>4</v>
      </c>
      <c r="R21">
        <v>5</v>
      </c>
      <c r="S21">
        <v>4</v>
      </c>
      <c r="T21">
        <v>29</v>
      </c>
    </row>
    <row r="22" spans="1:20" x14ac:dyDescent="0.3">
      <c r="A22">
        <v>3347</v>
      </c>
      <c r="B22">
        <v>1</v>
      </c>
      <c r="C22">
        <v>1987</v>
      </c>
      <c r="D22" t="s">
        <v>29</v>
      </c>
      <c r="E22">
        <v>2</v>
      </c>
      <c r="F22">
        <v>1</v>
      </c>
      <c r="G22">
        <v>2</v>
      </c>
      <c r="H22">
        <v>2</v>
      </c>
      <c r="I22">
        <v>4</v>
      </c>
      <c r="J22">
        <v>4</v>
      </c>
      <c r="K22">
        <v>3</v>
      </c>
      <c r="L22">
        <v>4</v>
      </c>
      <c r="M22">
        <v>3</v>
      </c>
      <c r="N22">
        <v>2</v>
      </c>
      <c r="O22">
        <v>2</v>
      </c>
      <c r="P22">
        <v>2</v>
      </c>
      <c r="Q22">
        <v>2</v>
      </c>
      <c r="R22">
        <v>5</v>
      </c>
      <c r="S22">
        <v>4</v>
      </c>
      <c r="T22">
        <v>34</v>
      </c>
    </row>
    <row r="23" spans="1:20" x14ac:dyDescent="0.3">
      <c r="A23">
        <v>3346</v>
      </c>
      <c r="B23">
        <v>0</v>
      </c>
      <c r="C23">
        <v>1988</v>
      </c>
      <c r="D23" t="s">
        <v>28</v>
      </c>
      <c r="E23">
        <v>2</v>
      </c>
      <c r="F23">
        <v>1</v>
      </c>
      <c r="G23">
        <v>2</v>
      </c>
      <c r="H23">
        <v>2</v>
      </c>
      <c r="I23">
        <v>4</v>
      </c>
      <c r="J23">
        <v>4</v>
      </c>
      <c r="K23">
        <v>5</v>
      </c>
      <c r="L23">
        <v>4</v>
      </c>
      <c r="M23">
        <v>4</v>
      </c>
      <c r="N23">
        <v>2</v>
      </c>
      <c r="O23">
        <v>4</v>
      </c>
      <c r="P23">
        <v>1</v>
      </c>
      <c r="Q23">
        <v>4</v>
      </c>
      <c r="R23">
        <v>2</v>
      </c>
      <c r="S23">
        <v>2</v>
      </c>
      <c r="T23">
        <v>68</v>
      </c>
    </row>
    <row r="24" spans="1:20" x14ac:dyDescent="0.3">
      <c r="A24">
        <v>3352</v>
      </c>
      <c r="B24">
        <v>0</v>
      </c>
      <c r="C24">
        <v>1994</v>
      </c>
      <c r="D24" t="s">
        <v>28</v>
      </c>
      <c r="E24">
        <v>5</v>
      </c>
      <c r="F24">
        <v>4</v>
      </c>
      <c r="G24">
        <v>5</v>
      </c>
      <c r="H24">
        <v>4</v>
      </c>
      <c r="I24">
        <v>5</v>
      </c>
      <c r="J24">
        <v>2</v>
      </c>
      <c r="K24">
        <v>5</v>
      </c>
      <c r="L24">
        <v>4</v>
      </c>
      <c r="M24">
        <v>5</v>
      </c>
      <c r="N24">
        <v>4</v>
      </c>
      <c r="O24">
        <v>5</v>
      </c>
      <c r="P24">
        <v>3</v>
      </c>
      <c r="Q24">
        <v>5</v>
      </c>
      <c r="R24">
        <v>4</v>
      </c>
      <c r="S24">
        <v>1</v>
      </c>
      <c r="T24">
        <v>28</v>
      </c>
    </row>
    <row r="25" spans="1:20" x14ac:dyDescent="0.3">
      <c r="A25">
        <v>3363</v>
      </c>
      <c r="B25">
        <v>0</v>
      </c>
      <c r="C25">
        <v>1987</v>
      </c>
      <c r="D25" t="s">
        <v>30</v>
      </c>
      <c r="E25">
        <v>3</v>
      </c>
      <c r="F25">
        <v>2</v>
      </c>
      <c r="G25">
        <v>3</v>
      </c>
      <c r="H25">
        <v>4</v>
      </c>
      <c r="I25">
        <v>2</v>
      </c>
      <c r="J25">
        <v>2</v>
      </c>
      <c r="K25">
        <v>4</v>
      </c>
      <c r="L25">
        <v>1</v>
      </c>
      <c r="M25">
        <v>2</v>
      </c>
      <c r="N25">
        <v>4</v>
      </c>
      <c r="O25">
        <v>4</v>
      </c>
      <c r="P25">
        <v>2</v>
      </c>
      <c r="Q25">
        <v>4</v>
      </c>
      <c r="R25">
        <v>5</v>
      </c>
      <c r="S25">
        <v>5</v>
      </c>
      <c r="T25">
        <v>57</v>
      </c>
    </row>
    <row r="26" spans="1:20" x14ac:dyDescent="0.3">
      <c r="A26">
        <v>3371</v>
      </c>
      <c r="B26">
        <v>0</v>
      </c>
      <c r="C26">
        <v>1987</v>
      </c>
      <c r="D26" t="s">
        <v>28</v>
      </c>
      <c r="E26">
        <v>4</v>
      </c>
      <c r="F26">
        <v>4</v>
      </c>
      <c r="G26">
        <v>4</v>
      </c>
      <c r="H26">
        <v>4</v>
      </c>
      <c r="I26">
        <v>5</v>
      </c>
      <c r="J26">
        <v>5</v>
      </c>
      <c r="K26">
        <v>2</v>
      </c>
      <c r="L26">
        <v>4</v>
      </c>
      <c r="M26">
        <v>5</v>
      </c>
      <c r="N26">
        <v>2</v>
      </c>
      <c r="O26">
        <v>3</v>
      </c>
      <c r="P26">
        <v>5</v>
      </c>
      <c r="Q26">
        <v>4</v>
      </c>
      <c r="R26">
        <v>4</v>
      </c>
      <c r="S26">
        <v>1</v>
      </c>
      <c r="T26">
        <v>34</v>
      </c>
    </row>
    <row r="27" spans="1:20" x14ac:dyDescent="0.3">
      <c r="A27">
        <v>3361</v>
      </c>
      <c r="B27">
        <v>0</v>
      </c>
      <c r="C27">
        <v>1995</v>
      </c>
      <c r="D27" t="s">
        <v>21</v>
      </c>
      <c r="E27">
        <v>4</v>
      </c>
      <c r="F27">
        <v>3</v>
      </c>
      <c r="G27">
        <v>4</v>
      </c>
      <c r="H27">
        <v>2</v>
      </c>
      <c r="I27">
        <v>5</v>
      </c>
      <c r="J27">
        <v>4</v>
      </c>
      <c r="K27">
        <v>2</v>
      </c>
      <c r="L27">
        <v>5</v>
      </c>
      <c r="M27">
        <v>5</v>
      </c>
      <c r="N27">
        <v>4</v>
      </c>
      <c r="O27">
        <v>4</v>
      </c>
      <c r="P27">
        <v>5</v>
      </c>
      <c r="Q27">
        <v>5</v>
      </c>
      <c r="R27">
        <v>5</v>
      </c>
      <c r="S27">
        <v>1</v>
      </c>
      <c r="T27">
        <v>49</v>
      </c>
    </row>
    <row r="28" spans="1:20" x14ac:dyDescent="0.3">
      <c r="A28">
        <v>3377</v>
      </c>
      <c r="B28">
        <v>0</v>
      </c>
      <c r="C28">
        <v>1994</v>
      </c>
      <c r="D28" t="s">
        <v>32</v>
      </c>
      <c r="E28">
        <v>4</v>
      </c>
      <c r="F28">
        <v>2</v>
      </c>
      <c r="G28">
        <v>5</v>
      </c>
      <c r="H28">
        <v>4</v>
      </c>
      <c r="I28">
        <v>3</v>
      </c>
      <c r="J28">
        <v>3</v>
      </c>
      <c r="K28">
        <v>5</v>
      </c>
      <c r="L28">
        <v>4</v>
      </c>
      <c r="M28">
        <v>4</v>
      </c>
      <c r="N28">
        <v>4</v>
      </c>
      <c r="O28">
        <v>4</v>
      </c>
      <c r="P28">
        <v>4</v>
      </c>
      <c r="Q28">
        <v>2</v>
      </c>
      <c r="R28">
        <v>2</v>
      </c>
      <c r="S28">
        <v>1</v>
      </c>
      <c r="T28">
        <v>35</v>
      </c>
    </row>
    <row r="29" spans="1:20" x14ac:dyDescent="0.3">
      <c r="A29">
        <v>3408</v>
      </c>
      <c r="B29">
        <v>1</v>
      </c>
      <c r="C29">
        <v>1983</v>
      </c>
      <c r="D29" t="s">
        <v>27</v>
      </c>
      <c r="E29">
        <v>5</v>
      </c>
      <c r="F29">
        <v>5</v>
      </c>
      <c r="G29">
        <v>5</v>
      </c>
      <c r="H29">
        <v>5</v>
      </c>
      <c r="I29">
        <v>4</v>
      </c>
      <c r="J29">
        <v>5</v>
      </c>
      <c r="K29">
        <v>5</v>
      </c>
      <c r="L29">
        <v>5</v>
      </c>
      <c r="M29">
        <v>5</v>
      </c>
      <c r="N29">
        <v>5</v>
      </c>
      <c r="O29">
        <v>5</v>
      </c>
      <c r="P29">
        <v>5</v>
      </c>
      <c r="Q29">
        <v>2</v>
      </c>
      <c r="R29">
        <v>2</v>
      </c>
      <c r="S29">
        <v>1</v>
      </c>
      <c r="T29">
        <v>47</v>
      </c>
    </row>
    <row r="30" spans="1:20" x14ac:dyDescent="0.3">
      <c r="A30">
        <v>3407</v>
      </c>
      <c r="B30">
        <v>1</v>
      </c>
      <c r="C30">
        <v>1979</v>
      </c>
      <c r="D30" t="s">
        <v>27</v>
      </c>
      <c r="E30">
        <v>4</v>
      </c>
      <c r="F30">
        <v>4</v>
      </c>
      <c r="G30">
        <v>5</v>
      </c>
      <c r="H30">
        <v>4</v>
      </c>
      <c r="I30">
        <v>4</v>
      </c>
      <c r="J30">
        <v>3</v>
      </c>
      <c r="K30">
        <v>4</v>
      </c>
      <c r="L30">
        <v>4</v>
      </c>
      <c r="M30">
        <v>3</v>
      </c>
      <c r="N30">
        <v>4</v>
      </c>
      <c r="O30">
        <v>4</v>
      </c>
      <c r="P30">
        <v>4</v>
      </c>
      <c r="Q30">
        <v>4</v>
      </c>
      <c r="R30">
        <v>4</v>
      </c>
      <c r="S30">
        <v>3</v>
      </c>
      <c r="T30">
        <v>11</v>
      </c>
    </row>
    <row r="31" spans="1:20" x14ac:dyDescent="0.3">
      <c r="A31">
        <v>3409</v>
      </c>
      <c r="B31">
        <v>0</v>
      </c>
      <c r="C31">
        <v>1994</v>
      </c>
      <c r="D31" t="s">
        <v>28</v>
      </c>
      <c r="E31">
        <v>5</v>
      </c>
      <c r="F31">
        <v>4</v>
      </c>
      <c r="G31">
        <v>5</v>
      </c>
      <c r="H31">
        <v>4</v>
      </c>
      <c r="I31">
        <v>5</v>
      </c>
      <c r="J31">
        <v>5</v>
      </c>
      <c r="K31">
        <v>5</v>
      </c>
      <c r="L31">
        <v>5</v>
      </c>
      <c r="M31">
        <v>5</v>
      </c>
      <c r="N31">
        <v>5</v>
      </c>
      <c r="O31">
        <v>5</v>
      </c>
      <c r="P31">
        <v>5</v>
      </c>
      <c r="Q31">
        <v>5</v>
      </c>
      <c r="R31">
        <v>5</v>
      </c>
      <c r="S31">
        <v>1</v>
      </c>
      <c r="T31">
        <v>7</v>
      </c>
    </row>
    <row r="32" spans="1:20" x14ac:dyDescent="0.3">
      <c r="A32">
        <v>3420</v>
      </c>
      <c r="B32">
        <v>0</v>
      </c>
      <c r="C32">
        <v>1993</v>
      </c>
      <c r="D32" t="s">
        <v>33</v>
      </c>
      <c r="E32">
        <v>4</v>
      </c>
      <c r="F32">
        <v>5</v>
      </c>
      <c r="G32">
        <v>5</v>
      </c>
      <c r="H32">
        <v>2</v>
      </c>
      <c r="I32">
        <v>4</v>
      </c>
      <c r="J32">
        <v>4</v>
      </c>
      <c r="K32">
        <v>4</v>
      </c>
      <c r="L32">
        <v>4</v>
      </c>
      <c r="M32">
        <v>3</v>
      </c>
      <c r="N32">
        <v>4</v>
      </c>
      <c r="O32">
        <v>4</v>
      </c>
      <c r="P32">
        <v>4</v>
      </c>
      <c r="Q32">
        <v>4</v>
      </c>
      <c r="R32">
        <v>4</v>
      </c>
      <c r="S32">
        <v>1</v>
      </c>
      <c r="T32">
        <v>20</v>
      </c>
    </row>
    <row r="33" spans="1:20" x14ac:dyDescent="0.3">
      <c r="A33">
        <v>3419</v>
      </c>
      <c r="B33">
        <v>0</v>
      </c>
      <c r="C33">
        <v>1978</v>
      </c>
      <c r="D33" t="s">
        <v>34</v>
      </c>
      <c r="E33">
        <v>4</v>
      </c>
      <c r="F33">
        <v>3</v>
      </c>
      <c r="G33">
        <v>5</v>
      </c>
      <c r="H33">
        <v>5</v>
      </c>
      <c r="I33">
        <v>5</v>
      </c>
      <c r="J33">
        <v>5</v>
      </c>
      <c r="K33">
        <v>5</v>
      </c>
      <c r="L33">
        <v>5</v>
      </c>
      <c r="M33">
        <v>5</v>
      </c>
      <c r="N33">
        <v>5</v>
      </c>
      <c r="O33">
        <v>4</v>
      </c>
      <c r="P33">
        <v>5</v>
      </c>
      <c r="Q33">
        <v>5</v>
      </c>
      <c r="R33">
        <v>5</v>
      </c>
      <c r="S33">
        <v>1</v>
      </c>
      <c r="T33">
        <v>15</v>
      </c>
    </row>
    <row r="34" spans="1:20" x14ac:dyDescent="0.3">
      <c r="A34">
        <v>3412</v>
      </c>
      <c r="B34">
        <v>0</v>
      </c>
      <c r="C34">
        <v>2002</v>
      </c>
      <c r="D34" t="s">
        <v>35</v>
      </c>
      <c r="E34">
        <v>2</v>
      </c>
      <c r="F34">
        <v>2</v>
      </c>
      <c r="G34">
        <v>2</v>
      </c>
      <c r="H34">
        <v>3</v>
      </c>
      <c r="I34">
        <v>2</v>
      </c>
      <c r="J34">
        <v>2</v>
      </c>
      <c r="K34">
        <v>2</v>
      </c>
      <c r="L34">
        <v>1</v>
      </c>
      <c r="M34">
        <v>2</v>
      </c>
      <c r="N34">
        <v>2</v>
      </c>
      <c r="O34">
        <v>2</v>
      </c>
      <c r="P34">
        <v>1</v>
      </c>
      <c r="Q34">
        <v>3</v>
      </c>
      <c r="R34">
        <v>1</v>
      </c>
      <c r="S34">
        <v>5</v>
      </c>
      <c r="T34">
        <v>37</v>
      </c>
    </row>
    <row r="35" spans="1:20" x14ac:dyDescent="0.3">
      <c r="A35">
        <v>3475</v>
      </c>
      <c r="B35">
        <v>0</v>
      </c>
      <c r="C35">
        <v>1998</v>
      </c>
      <c r="D35" t="s">
        <v>36</v>
      </c>
      <c r="E35">
        <v>5</v>
      </c>
      <c r="F35">
        <v>3</v>
      </c>
      <c r="G35">
        <v>4</v>
      </c>
      <c r="H35">
        <v>4</v>
      </c>
      <c r="I35">
        <v>5</v>
      </c>
      <c r="J35">
        <v>5</v>
      </c>
      <c r="K35">
        <v>4</v>
      </c>
      <c r="L35">
        <v>5</v>
      </c>
      <c r="M35">
        <v>5</v>
      </c>
      <c r="N35">
        <v>4</v>
      </c>
      <c r="O35">
        <v>5</v>
      </c>
      <c r="P35">
        <v>4</v>
      </c>
      <c r="Q35">
        <v>5</v>
      </c>
      <c r="R35">
        <v>5</v>
      </c>
      <c r="S35">
        <v>1</v>
      </c>
      <c r="T35">
        <v>15</v>
      </c>
    </row>
    <row r="36" spans="1:20" x14ac:dyDescent="0.3">
      <c r="A36">
        <v>3484</v>
      </c>
      <c r="B36">
        <v>0</v>
      </c>
      <c r="C36">
        <v>1996</v>
      </c>
      <c r="D36" t="s">
        <v>28</v>
      </c>
      <c r="E36">
        <v>5</v>
      </c>
      <c r="F36">
        <v>4</v>
      </c>
      <c r="G36">
        <v>5</v>
      </c>
      <c r="H36">
        <v>4</v>
      </c>
      <c r="I36">
        <v>5</v>
      </c>
      <c r="J36">
        <v>5</v>
      </c>
      <c r="K36">
        <v>4</v>
      </c>
      <c r="L36">
        <v>2</v>
      </c>
      <c r="M36">
        <v>5</v>
      </c>
      <c r="N36">
        <v>4</v>
      </c>
      <c r="O36">
        <v>5</v>
      </c>
      <c r="P36">
        <v>4</v>
      </c>
      <c r="Q36">
        <v>5</v>
      </c>
      <c r="R36">
        <v>5</v>
      </c>
      <c r="S36">
        <v>1</v>
      </c>
      <c r="T36">
        <v>40</v>
      </c>
    </row>
    <row r="37" spans="1:20" x14ac:dyDescent="0.3">
      <c r="A37">
        <v>3499</v>
      </c>
      <c r="B37">
        <v>0</v>
      </c>
      <c r="C37">
        <v>1996</v>
      </c>
      <c r="D37" t="s">
        <v>28</v>
      </c>
      <c r="E37">
        <v>4</v>
      </c>
      <c r="F37">
        <v>4</v>
      </c>
      <c r="G37">
        <v>5</v>
      </c>
      <c r="H37">
        <v>5</v>
      </c>
      <c r="I37">
        <v>5</v>
      </c>
      <c r="J37">
        <v>4</v>
      </c>
      <c r="K37">
        <v>5</v>
      </c>
      <c r="L37">
        <v>5</v>
      </c>
      <c r="M37">
        <v>4</v>
      </c>
      <c r="N37">
        <v>4</v>
      </c>
      <c r="O37">
        <v>4</v>
      </c>
      <c r="P37">
        <v>3</v>
      </c>
      <c r="Q37">
        <v>5</v>
      </c>
      <c r="R37">
        <v>5</v>
      </c>
      <c r="S37">
        <v>1</v>
      </c>
      <c r="T37">
        <v>18</v>
      </c>
    </row>
    <row r="38" spans="1:20" x14ac:dyDescent="0.3">
      <c r="A38">
        <v>3506</v>
      </c>
      <c r="B38">
        <v>0</v>
      </c>
      <c r="C38">
        <v>1977</v>
      </c>
      <c r="D38" t="s">
        <v>37</v>
      </c>
      <c r="E38">
        <v>5</v>
      </c>
      <c r="F38">
        <v>4</v>
      </c>
      <c r="G38">
        <v>5</v>
      </c>
      <c r="H38">
        <v>4</v>
      </c>
      <c r="I38">
        <v>5</v>
      </c>
      <c r="J38">
        <v>5</v>
      </c>
      <c r="K38">
        <v>5</v>
      </c>
      <c r="L38">
        <v>5</v>
      </c>
      <c r="M38">
        <v>4</v>
      </c>
      <c r="N38">
        <v>4</v>
      </c>
      <c r="O38">
        <v>4</v>
      </c>
      <c r="P38">
        <v>5</v>
      </c>
      <c r="Q38">
        <v>5</v>
      </c>
      <c r="R38">
        <v>5</v>
      </c>
      <c r="S38">
        <v>3</v>
      </c>
      <c r="T38">
        <v>14</v>
      </c>
    </row>
    <row r="39" spans="1:20" x14ac:dyDescent="0.3">
      <c r="A39">
        <v>3508</v>
      </c>
      <c r="B39">
        <v>0</v>
      </c>
      <c r="C39">
        <v>1996</v>
      </c>
      <c r="D39" t="s">
        <v>22</v>
      </c>
      <c r="E39">
        <v>5</v>
      </c>
      <c r="F39">
        <v>2</v>
      </c>
      <c r="G39">
        <v>5</v>
      </c>
      <c r="H39">
        <v>4</v>
      </c>
      <c r="I39">
        <v>5</v>
      </c>
      <c r="J39">
        <v>5</v>
      </c>
      <c r="K39">
        <v>5</v>
      </c>
      <c r="L39">
        <v>5</v>
      </c>
      <c r="M39">
        <v>5</v>
      </c>
      <c r="N39">
        <v>4</v>
      </c>
      <c r="O39">
        <v>4</v>
      </c>
      <c r="P39">
        <v>4</v>
      </c>
      <c r="Q39">
        <v>4</v>
      </c>
      <c r="R39">
        <v>5</v>
      </c>
      <c r="S39">
        <v>1</v>
      </c>
      <c r="T39">
        <v>16</v>
      </c>
    </row>
    <row r="40" spans="1:20" x14ac:dyDescent="0.3">
      <c r="A40">
        <v>3492</v>
      </c>
      <c r="B40">
        <v>0</v>
      </c>
      <c r="C40">
        <v>1996</v>
      </c>
      <c r="D40" t="s">
        <v>28</v>
      </c>
      <c r="E40">
        <v>4</v>
      </c>
      <c r="F40">
        <v>3</v>
      </c>
      <c r="G40">
        <v>5</v>
      </c>
      <c r="H40">
        <v>1</v>
      </c>
      <c r="I40">
        <v>3</v>
      </c>
      <c r="J40">
        <v>4</v>
      </c>
      <c r="K40">
        <v>5</v>
      </c>
      <c r="L40">
        <v>4</v>
      </c>
      <c r="M40">
        <v>3</v>
      </c>
      <c r="N40">
        <v>5</v>
      </c>
      <c r="O40">
        <v>4</v>
      </c>
      <c r="P40">
        <v>4</v>
      </c>
      <c r="Q40">
        <v>4</v>
      </c>
      <c r="R40">
        <v>5</v>
      </c>
      <c r="S40">
        <v>3</v>
      </c>
      <c r="T40">
        <v>37</v>
      </c>
    </row>
    <row r="41" spans="1:20" x14ac:dyDescent="0.3">
      <c r="A41">
        <v>3525</v>
      </c>
      <c r="B41">
        <v>0</v>
      </c>
      <c r="C41">
        <v>1981</v>
      </c>
      <c r="D41" t="s">
        <v>28</v>
      </c>
      <c r="E41">
        <v>4</v>
      </c>
      <c r="F41">
        <v>4</v>
      </c>
      <c r="G41">
        <v>5</v>
      </c>
      <c r="H41">
        <v>2</v>
      </c>
      <c r="I41">
        <v>5</v>
      </c>
      <c r="J41">
        <v>5</v>
      </c>
      <c r="K41">
        <v>4</v>
      </c>
      <c r="L41">
        <v>4</v>
      </c>
      <c r="M41">
        <v>4</v>
      </c>
      <c r="N41">
        <v>3</v>
      </c>
      <c r="O41">
        <v>4</v>
      </c>
      <c r="P41">
        <v>5</v>
      </c>
      <c r="Q41">
        <v>4</v>
      </c>
      <c r="R41">
        <v>4</v>
      </c>
      <c r="S41">
        <v>4</v>
      </c>
      <c r="T41">
        <v>27</v>
      </c>
    </row>
    <row r="42" spans="1:20" x14ac:dyDescent="0.3">
      <c r="A42">
        <v>3465</v>
      </c>
      <c r="B42">
        <v>1</v>
      </c>
      <c r="C42">
        <v>1996</v>
      </c>
      <c r="D42" t="s">
        <v>28</v>
      </c>
      <c r="E42">
        <v>5</v>
      </c>
      <c r="F42">
        <v>4</v>
      </c>
      <c r="G42">
        <v>5</v>
      </c>
      <c r="H42">
        <v>5</v>
      </c>
      <c r="I42">
        <v>4</v>
      </c>
      <c r="J42">
        <v>4</v>
      </c>
      <c r="K42">
        <v>5</v>
      </c>
      <c r="L42">
        <v>5</v>
      </c>
      <c r="M42">
        <v>5</v>
      </c>
      <c r="N42">
        <v>4</v>
      </c>
      <c r="O42">
        <v>4</v>
      </c>
      <c r="P42">
        <v>5</v>
      </c>
      <c r="Q42">
        <v>5</v>
      </c>
      <c r="R42">
        <v>2</v>
      </c>
      <c r="S42">
        <v>1</v>
      </c>
      <c r="T42">
        <v>21</v>
      </c>
    </row>
    <row r="43" spans="1:20" x14ac:dyDescent="0.3">
      <c r="A43">
        <v>3534</v>
      </c>
      <c r="B43">
        <v>1</v>
      </c>
      <c r="C43">
        <v>1996</v>
      </c>
      <c r="D43" t="s">
        <v>28</v>
      </c>
      <c r="E43">
        <v>5</v>
      </c>
      <c r="F43">
        <v>2</v>
      </c>
      <c r="G43">
        <v>5</v>
      </c>
      <c r="H43">
        <v>4</v>
      </c>
      <c r="I43">
        <v>2</v>
      </c>
      <c r="J43">
        <v>4</v>
      </c>
      <c r="K43">
        <v>5</v>
      </c>
      <c r="L43">
        <v>5</v>
      </c>
      <c r="M43">
        <v>4</v>
      </c>
      <c r="N43">
        <v>4</v>
      </c>
      <c r="O43">
        <v>2</v>
      </c>
      <c r="P43">
        <v>4</v>
      </c>
      <c r="Q43">
        <v>2</v>
      </c>
      <c r="R43">
        <v>1</v>
      </c>
      <c r="S43">
        <v>5</v>
      </c>
      <c r="T43">
        <v>86</v>
      </c>
    </row>
    <row r="44" spans="1:20" x14ac:dyDescent="0.3">
      <c r="A44">
        <v>3543</v>
      </c>
      <c r="B44">
        <v>0</v>
      </c>
      <c r="C44">
        <v>1982</v>
      </c>
      <c r="D44" t="s">
        <v>27</v>
      </c>
      <c r="E44">
        <v>3</v>
      </c>
      <c r="F44">
        <v>4</v>
      </c>
      <c r="G44">
        <v>4</v>
      </c>
      <c r="H44">
        <v>3</v>
      </c>
      <c r="I44">
        <v>5</v>
      </c>
      <c r="J44">
        <v>4</v>
      </c>
      <c r="K44">
        <v>4</v>
      </c>
      <c r="L44">
        <v>3</v>
      </c>
      <c r="M44">
        <v>4</v>
      </c>
      <c r="N44">
        <v>3</v>
      </c>
      <c r="O44">
        <v>5</v>
      </c>
      <c r="P44">
        <v>5</v>
      </c>
      <c r="Q44">
        <v>4</v>
      </c>
      <c r="R44">
        <v>4</v>
      </c>
      <c r="S44">
        <v>1</v>
      </c>
      <c r="T44">
        <v>24</v>
      </c>
    </row>
    <row r="45" spans="1:20" x14ac:dyDescent="0.3">
      <c r="A45">
        <v>3544</v>
      </c>
      <c r="B45">
        <v>0</v>
      </c>
      <c r="C45">
        <v>1974</v>
      </c>
      <c r="D45" t="s">
        <v>28</v>
      </c>
      <c r="E45">
        <v>4</v>
      </c>
      <c r="F45">
        <v>4</v>
      </c>
      <c r="G45">
        <v>4</v>
      </c>
      <c r="H45">
        <v>4</v>
      </c>
      <c r="I45">
        <v>2</v>
      </c>
      <c r="J45">
        <v>4</v>
      </c>
      <c r="K45">
        <v>4</v>
      </c>
      <c r="L45">
        <v>3</v>
      </c>
      <c r="M45">
        <v>4</v>
      </c>
      <c r="N45">
        <v>3</v>
      </c>
      <c r="O45">
        <v>3</v>
      </c>
      <c r="P45">
        <v>4</v>
      </c>
      <c r="Q45">
        <v>4</v>
      </c>
      <c r="R45">
        <v>3</v>
      </c>
      <c r="S45">
        <v>1</v>
      </c>
      <c r="T45">
        <v>29</v>
      </c>
    </row>
    <row r="46" spans="1:20" x14ac:dyDescent="0.3">
      <c r="A46">
        <v>3550</v>
      </c>
      <c r="B46">
        <v>0</v>
      </c>
      <c r="C46">
        <v>1971</v>
      </c>
      <c r="D46" t="s">
        <v>38</v>
      </c>
      <c r="E46">
        <v>3</v>
      </c>
      <c r="F46">
        <v>4</v>
      </c>
      <c r="G46">
        <v>4</v>
      </c>
      <c r="H46">
        <v>3</v>
      </c>
      <c r="I46">
        <v>5</v>
      </c>
      <c r="J46">
        <v>5</v>
      </c>
      <c r="K46">
        <v>5</v>
      </c>
      <c r="L46">
        <v>2</v>
      </c>
      <c r="M46">
        <v>5</v>
      </c>
      <c r="N46">
        <v>4</v>
      </c>
      <c r="O46">
        <v>5</v>
      </c>
      <c r="P46">
        <v>4</v>
      </c>
      <c r="Q46">
        <v>4</v>
      </c>
      <c r="R46">
        <v>4</v>
      </c>
      <c r="S46">
        <v>4</v>
      </c>
      <c r="T46">
        <v>30</v>
      </c>
    </row>
    <row r="47" spans="1:20" x14ac:dyDescent="0.3">
      <c r="A47">
        <v>3591</v>
      </c>
      <c r="B47">
        <v>0</v>
      </c>
      <c r="C47">
        <v>1998</v>
      </c>
      <c r="D47" t="s">
        <v>39</v>
      </c>
      <c r="E47">
        <v>5</v>
      </c>
      <c r="F47">
        <v>1</v>
      </c>
      <c r="G47">
        <v>5</v>
      </c>
      <c r="H47">
        <v>3</v>
      </c>
      <c r="I47">
        <v>5</v>
      </c>
      <c r="J47">
        <v>5</v>
      </c>
      <c r="K47">
        <v>5</v>
      </c>
      <c r="L47">
        <v>5</v>
      </c>
      <c r="M47">
        <v>5</v>
      </c>
      <c r="N47">
        <v>5</v>
      </c>
      <c r="O47">
        <v>5</v>
      </c>
      <c r="P47">
        <v>5</v>
      </c>
      <c r="Q47">
        <v>5</v>
      </c>
      <c r="R47">
        <v>5</v>
      </c>
      <c r="S47">
        <v>5</v>
      </c>
      <c r="T47">
        <v>50</v>
      </c>
    </row>
    <row r="48" spans="1:20" x14ac:dyDescent="0.3">
      <c r="A48">
        <v>3561</v>
      </c>
      <c r="B48">
        <v>0</v>
      </c>
      <c r="C48">
        <v>1995</v>
      </c>
      <c r="D48" t="s">
        <v>28</v>
      </c>
      <c r="E48">
        <v>5</v>
      </c>
      <c r="F48">
        <v>5</v>
      </c>
      <c r="G48">
        <v>5</v>
      </c>
      <c r="H48">
        <v>4</v>
      </c>
      <c r="I48">
        <v>4</v>
      </c>
      <c r="J48">
        <v>5</v>
      </c>
      <c r="K48">
        <v>5</v>
      </c>
      <c r="L48">
        <v>5</v>
      </c>
      <c r="M48">
        <v>5</v>
      </c>
      <c r="N48">
        <v>5</v>
      </c>
      <c r="O48">
        <v>4</v>
      </c>
      <c r="P48">
        <v>3</v>
      </c>
      <c r="Q48">
        <v>5</v>
      </c>
      <c r="R48">
        <v>4</v>
      </c>
      <c r="S48">
        <v>1</v>
      </c>
      <c r="T48">
        <v>18</v>
      </c>
    </row>
    <row r="49" spans="1:20" x14ac:dyDescent="0.3">
      <c r="A49">
        <v>3623</v>
      </c>
      <c r="B49">
        <v>0</v>
      </c>
      <c r="C49">
        <v>1994</v>
      </c>
      <c r="D49" t="s">
        <v>27</v>
      </c>
      <c r="E49">
        <v>5</v>
      </c>
      <c r="F49">
        <v>5</v>
      </c>
      <c r="G49">
        <v>5</v>
      </c>
      <c r="H49">
        <v>4</v>
      </c>
      <c r="I49">
        <v>4</v>
      </c>
      <c r="J49">
        <v>5</v>
      </c>
      <c r="K49">
        <v>5</v>
      </c>
      <c r="L49">
        <v>5</v>
      </c>
      <c r="M49">
        <v>5</v>
      </c>
      <c r="N49">
        <v>4</v>
      </c>
      <c r="O49">
        <v>5</v>
      </c>
      <c r="P49">
        <v>2</v>
      </c>
      <c r="Q49">
        <v>4</v>
      </c>
      <c r="R49">
        <v>5</v>
      </c>
      <c r="S49">
        <v>1</v>
      </c>
      <c r="T49">
        <v>28</v>
      </c>
    </row>
    <row r="50" spans="1:20" x14ac:dyDescent="0.3">
      <c r="A50">
        <v>3613</v>
      </c>
      <c r="B50">
        <v>1</v>
      </c>
      <c r="C50">
        <v>1994</v>
      </c>
      <c r="D50" t="s">
        <v>27</v>
      </c>
      <c r="E50">
        <v>3</v>
      </c>
      <c r="F50">
        <v>2</v>
      </c>
      <c r="G50">
        <v>4</v>
      </c>
      <c r="H50">
        <v>2</v>
      </c>
      <c r="I50">
        <v>4</v>
      </c>
      <c r="J50">
        <v>3</v>
      </c>
      <c r="K50">
        <v>4</v>
      </c>
      <c r="L50">
        <v>4</v>
      </c>
      <c r="M50">
        <v>3</v>
      </c>
      <c r="N50">
        <v>3</v>
      </c>
      <c r="O50">
        <v>3</v>
      </c>
      <c r="P50">
        <v>4</v>
      </c>
      <c r="Q50">
        <v>3</v>
      </c>
      <c r="R50">
        <v>3</v>
      </c>
      <c r="S50">
        <v>2</v>
      </c>
      <c r="T50">
        <v>15</v>
      </c>
    </row>
    <row r="51" spans="1:20" x14ac:dyDescent="0.3">
      <c r="A51">
        <v>3592</v>
      </c>
      <c r="B51">
        <v>0</v>
      </c>
      <c r="C51">
        <v>1997</v>
      </c>
      <c r="D51" t="s">
        <v>40</v>
      </c>
      <c r="E51">
        <v>4</v>
      </c>
      <c r="F51">
        <v>4</v>
      </c>
      <c r="G51">
        <v>5</v>
      </c>
      <c r="H51">
        <v>3</v>
      </c>
      <c r="I51">
        <v>4</v>
      </c>
      <c r="J51">
        <v>4</v>
      </c>
      <c r="K51">
        <v>4</v>
      </c>
      <c r="L51">
        <v>5</v>
      </c>
      <c r="M51">
        <v>5</v>
      </c>
      <c r="N51">
        <v>4</v>
      </c>
      <c r="O51">
        <v>4</v>
      </c>
      <c r="P51">
        <v>4</v>
      </c>
      <c r="Q51">
        <v>5</v>
      </c>
      <c r="R51">
        <v>3</v>
      </c>
      <c r="S51">
        <v>1</v>
      </c>
      <c r="T51">
        <v>15</v>
      </c>
    </row>
    <row r="52" spans="1:20" x14ac:dyDescent="0.3">
      <c r="A52">
        <v>3278</v>
      </c>
      <c r="B52">
        <v>0</v>
      </c>
      <c r="C52">
        <v>1995</v>
      </c>
      <c r="D52" t="s">
        <v>21</v>
      </c>
      <c r="E52">
        <v>5</v>
      </c>
      <c r="F52">
        <v>3</v>
      </c>
      <c r="G52">
        <v>5</v>
      </c>
      <c r="H52">
        <v>1</v>
      </c>
      <c r="I52">
        <v>5</v>
      </c>
      <c r="J52">
        <v>4</v>
      </c>
      <c r="K52">
        <v>5</v>
      </c>
      <c r="L52">
        <v>5</v>
      </c>
      <c r="M52">
        <v>4</v>
      </c>
      <c r="N52">
        <v>4</v>
      </c>
      <c r="O52">
        <v>4</v>
      </c>
      <c r="P52">
        <v>1</v>
      </c>
      <c r="Q52">
        <v>4</v>
      </c>
      <c r="R52">
        <v>5</v>
      </c>
      <c r="S52">
        <v>1</v>
      </c>
      <c r="T52">
        <v>49</v>
      </c>
    </row>
    <row r="53" spans="1:20" x14ac:dyDescent="0.3">
      <c r="A53">
        <v>3615</v>
      </c>
      <c r="B53">
        <v>1</v>
      </c>
      <c r="C53">
        <v>1995</v>
      </c>
      <c r="D53" t="s">
        <v>41</v>
      </c>
      <c r="E53">
        <v>3</v>
      </c>
      <c r="F53">
        <v>3</v>
      </c>
      <c r="G53">
        <v>2</v>
      </c>
      <c r="H53">
        <v>4</v>
      </c>
      <c r="I53">
        <v>5</v>
      </c>
      <c r="J53">
        <v>4</v>
      </c>
      <c r="K53">
        <v>5</v>
      </c>
      <c r="L53">
        <v>3</v>
      </c>
      <c r="M53">
        <v>4</v>
      </c>
      <c r="N53">
        <v>3</v>
      </c>
      <c r="O53">
        <v>4</v>
      </c>
      <c r="P53">
        <v>4</v>
      </c>
      <c r="Q53">
        <v>5</v>
      </c>
      <c r="R53">
        <v>5</v>
      </c>
      <c r="S53">
        <v>5</v>
      </c>
      <c r="T53">
        <v>33</v>
      </c>
    </row>
    <row r="54" spans="1:20" x14ac:dyDescent="0.3">
      <c r="A54">
        <v>3690</v>
      </c>
      <c r="B54">
        <v>0</v>
      </c>
      <c r="C54">
        <v>1997</v>
      </c>
      <c r="D54" t="s">
        <v>28</v>
      </c>
      <c r="E54">
        <v>4</v>
      </c>
      <c r="F54">
        <v>2</v>
      </c>
      <c r="G54">
        <v>3</v>
      </c>
      <c r="H54">
        <v>4</v>
      </c>
      <c r="I54">
        <v>4</v>
      </c>
      <c r="J54">
        <v>3</v>
      </c>
      <c r="K54">
        <v>5</v>
      </c>
      <c r="L54">
        <v>4</v>
      </c>
      <c r="M54">
        <v>4</v>
      </c>
      <c r="N54">
        <v>2</v>
      </c>
      <c r="O54">
        <v>4</v>
      </c>
      <c r="P54">
        <v>4</v>
      </c>
      <c r="Q54">
        <v>4</v>
      </c>
      <c r="R54">
        <v>4</v>
      </c>
      <c r="S54">
        <v>3</v>
      </c>
      <c r="T54">
        <v>27</v>
      </c>
    </row>
    <row r="55" spans="1:20" x14ac:dyDescent="0.3">
      <c r="A55">
        <v>3713</v>
      </c>
      <c r="B55">
        <v>1</v>
      </c>
      <c r="C55">
        <v>1996</v>
      </c>
      <c r="D55" t="s">
        <v>42</v>
      </c>
      <c r="E55">
        <v>4</v>
      </c>
      <c r="F55">
        <v>2</v>
      </c>
      <c r="G55">
        <v>4</v>
      </c>
      <c r="H55">
        <v>5</v>
      </c>
      <c r="I55">
        <v>1</v>
      </c>
      <c r="J55">
        <v>5</v>
      </c>
      <c r="K55">
        <v>5</v>
      </c>
      <c r="L55">
        <v>5</v>
      </c>
      <c r="M55">
        <v>5</v>
      </c>
      <c r="N55">
        <v>5</v>
      </c>
      <c r="O55">
        <v>4</v>
      </c>
      <c r="P55">
        <v>4</v>
      </c>
      <c r="Q55">
        <v>4</v>
      </c>
      <c r="R55">
        <v>4</v>
      </c>
      <c r="S55">
        <v>5</v>
      </c>
      <c r="T55">
        <v>62</v>
      </c>
    </row>
    <row r="56" spans="1:20" x14ac:dyDescent="0.3">
      <c r="A56">
        <v>3717</v>
      </c>
      <c r="B56">
        <v>1</v>
      </c>
      <c r="C56">
        <v>1996</v>
      </c>
      <c r="D56" t="s">
        <v>28</v>
      </c>
      <c r="E56">
        <v>2</v>
      </c>
      <c r="F56">
        <v>4</v>
      </c>
      <c r="G56">
        <v>4</v>
      </c>
      <c r="H56">
        <v>4</v>
      </c>
      <c r="I56">
        <v>2</v>
      </c>
      <c r="J56">
        <v>5</v>
      </c>
      <c r="K56">
        <v>5</v>
      </c>
      <c r="L56">
        <v>2</v>
      </c>
      <c r="M56">
        <v>2</v>
      </c>
      <c r="N56">
        <v>5</v>
      </c>
      <c r="O56">
        <v>4</v>
      </c>
      <c r="P56">
        <v>2</v>
      </c>
      <c r="Q56">
        <v>4</v>
      </c>
      <c r="R56">
        <v>4</v>
      </c>
      <c r="S56">
        <v>5</v>
      </c>
      <c r="T56">
        <v>70</v>
      </c>
    </row>
    <row r="57" spans="1:20" x14ac:dyDescent="0.3">
      <c r="A57">
        <v>3728</v>
      </c>
      <c r="B57">
        <v>0</v>
      </c>
      <c r="C57">
        <v>1995</v>
      </c>
      <c r="D57" t="s">
        <v>28</v>
      </c>
      <c r="E57">
        <v>3</v>
      </c>
      <c r="F57">
        <v>3</v>
      </c>
      <c r="G57">
        <v>4</v>
      </c>
      <c r="H57">
        <v>5</v>
      </c>
      <c r="I57">
        <v>4</v>
      </c>
      <c r="J57">
        <v>4</v>
      </c>
      <c r="K57">
        <v>4</v>
      </c>
      <c r="L57">
        <v>4</v>
      </c>
      <c r="M57">
        <v>5</v>
      </c>
      <c r="N57">
        <v>3</v>
      </c>
      <c r="O57">
        <v>3</v>
      </c>
      <c r="P57">
        <v>5</v>
      </c>
      <c r="Q57">
        <v>4</v>
      </c>
      <c r="R57">
        <v>5</v>
      </c>
      <c r="S57">
        <v>2</v>
      </c>
      <c r="T57">
        <v>17</v>
      </c>
    </row>
    <row r="58" spans="1:20" x14ac:dyDescent="0.3">
      <c r="A58">
        <v>3335</v>
      </c>
      <c r="B58">
        <v>1</v>
      </c>
      <c r="C58">
        <v>1993</v>
      </c>
      <c r="D58" t="s">
        <v>43</v>
      </c>
      <c r="E58">
        <v>2</v>
      </c>
      <c r="F58">
        <v>3</v>
      </c>
      <c r="G58">
        <v>3</v>
      </c>
      <c r="H58">
        <v>4</v>
      </c>
      <c r="I58">
        <v>4</v>
      </c>
      <c r="J58">
        <v>4</v>
      </c>
      <c r="K58">
        <v>5</v>
      </c>
      <c r="L58">
        <v>2</v>
      </c>
      <c r="M58">
        <v>4</v>
      </c>
      <c r="N58">
        <v>4</v>
      </c>
      <c r="O58">
        <v>3</v>
      </c>
      <c r="P58">
        <v>4</v>
      </c>
      <c r="Q58">
        <v>4</v>
      </c>
      <c r="R58">
        <v>3</v>
      </c>
      <c r="S58">
        <v>4</v>
      </c>
      <c r="T58">
        <v>21</v>
      </c>
    </row>
    <row r="59" spans="1:20" x14ac:dyDescent="0.3">
      <c r="A59">
        <v>3700</v>
      </c>
      <c r="B59">
        <v>0</v>
      </c>
      <c r="C59">
        <v>1997</v>
      </c>
      <c r="D59" t="s">
        <v>21</v>
      </c>
      <c r="E59">
        <v>4</v>
      </c>
      <c r="F59">
        <v>3</v>
      </c>
      <c r="G59">
        <v>2</v>
      </c>
      <c r="H59">
        <v>2</v>
      </c>
      <c r="I59">
        <v>5</v>
      </c>
      <c r="J59">
        <v>4</v>
      </c>
      <c r="K59">
        <v>3</v>
      </c>
      <c r="L59">
        <v>4</v>
      </c>
      <c r="M59">
        <v>4</v>
      </c>
      <c r="N59">
        <v>3</v>
      </c>
      <c r="O59">
        <v>3</v>
      </c>
      <c r="P59">
        <v>4</v>
      </c>
      <c r="Q59">
        <v>4</v>
      </c>
      <c r="R59">
        <v>5</v>
      </c>
      <c r="S59">
        <v>2</v>
      </c>
      <c r="T59">
        <v>23</v>
      </c>
    </row>
    <row r="60" spans="1:20" x14ac:dyDescent="0.3">
      <c r="A60">
        <v>3646</v>
      </c>
      <c r="B60">
        <v>1</v>
      </c>
      <c r="C60">
        <v>1993</v>
      </c>
      <c r="D60" t="s">
        <v>37</v>
      </c>
      <c r="E60">
        <v>4</v>
      </c>
      <c r="F60">
        <v>2</v>
      </c>
      <c r="G60">
        <v>2</v>
      </c>
      <c r="H60">
        <v>3</v>
      </c>
      <c r="I60">
        <v>2</v>
      </c>
      <c r="J60">
        <v>4</v>
      </c>
      <c r="K60">
        <v>5</v>
      </c>
      <c r="L60">
        <v>2</v>
      </c>
      <c r="M60">
        <v>4</v>
      </c>
      <c r="N60">
        <v>2</v>
      </c>
      <c r="O60">
        <v>2</v>
      </c>
      <c r="P60">
        <v>4</v>
      </c>
      <c r="Q60">
        <v>4</v>
      </c>
      <c r="R60">
        <v>4</v>
      </c>
      <c r="S60">
        <v>2</v>
      </c>
      <c r="T60">
        <v>64</v>
      </c>
    </row>
    <row r="61" spans="1:20" x14ac:dyDescent="0.3">
      <c r="A61">
        <v>3749</v>
      </c>
      <c r="B61">
        <v>1</v>
      </c>
      <c r="C61">
        <v>1997</v>
      </c>
      <c r="D61" t="s">
        <v>21</v>
      </c>
      <c r="E61">
        <v>4</v>
      </c>
      <c r="F61">
        <v>5</v>
      </c>
      <c r="G61">
        <v>5</v>
      </c>
      <c r="H61">
        <v>5</v>
      </c>
      <c r="I61">
        <v>5</v>
      </c>
      <c r="J61">
        <v>4</v>
      </c>
      <c r="K61">
        <v>4</v>
      </c>
      <c r="L61">
        <v>5</v>
      </c>
      <c r="M61">
        <v>5</v>
      </c>
      <c r="N61">
        <v>4</v>
      </c>
      <c r="O61">
        <v>4</v>
      </c>
      <c r="P61">
        <v>5</v>
      </c>
      <c r="Q61">
        <v>5</v>
      </c>
      <c r="R61">
        <v>5</v>
      </c>
      <c r="S61">
        <v>1</v>
      </c>
      <c r="T61">
        <v>13</v>
      </c>
    </row>
    <row r="62" spans="1:20" x14ac:dyDescent="0.3">
      <c r="A62">
        <v>3709</v>
      </c>
      <c r="B62">
        <v>1</v>
      </c>
      <c r="C62">
        <v>1998</v>
      </c>
      <c r="D62" t="s">
        <v>27</v>
      </c>
      <c r="E62">
        <v>3</v>
      </c>
      <c r="F62">
        <v>1</v>
      </c>
      <c r="G62">
        <v>2</v>
      </c>
      <c r="H62">
        <v>4</v>
      </c>
      <c r="I62">
        <v>4</v>
      </c>
      <c r="J62">
        <v>5</v>
      </c>
      <c r="K62">
        <v>4</v>
      </c>
      <c r="L62">
        <v>3</v>
      </c>
      <c r="M62">
        <v>2</v>
      </c>
      <c r="N62">
        <v>2</v>
      </c>
      <c r="O62">
        <v>2</v>
      </c>
      <c r="P62">
        <v>4</v>
      </c>
      <c r="Q62">
        <v>2</v>
      </c>
      <c r="R62">
        <v>3</v>
      </c>
      <c r="S62">
        <v>4</v>
      </c>
      <c r="T62">
        <v>43</v>
      </c>
    </row>
    <row r="63" spans="1:20" x14ac:dyDescent="0.3">
      <c r="A63">
        <v>3789</v>
      </c>
      <c r="B63">
        <v>0</v>
      </c>
      <c r="C63">
        <v>1997</v>
      </c>
      <c r="D63" t="s">
        <v>44</v>
      </c>
      <c r="E63">
        <v>2</v>
      </c>
      <c r="F63">
        <v>3</v>
      </c>
      <c r="G63">
        <v>4</v>
      </c>
      <c r="H63">
        <v>2</v>
      </c>
      <c r="I63">
        <v>4</v>
      </c>
      <c r="J63">
        <v>3</v>
      </c>
      <c r="K63">
        <v>3</v>
      </c>
      <c r="L63">
        <v>2</v>
      </c>
      <c r="M63">
        <v>2</v>
      </c>
      <c r="N63">
        <v>3</v>
      </c>
      <c r="O63">
        <v>3</v>
      </c>
      <c r="P63">
        <v>3</v>
      </c>
      <c r="Q63">
        <v>4</v>
      </c>
      <c r="R63">
        <v>4</v>
      </c>
      <c r="S63">
        <v>4</v>
      </c>
      <c r="T63">
        <v>21</v>
      </c>
    </row>
    <row r="64" spans="1:20" x14ac:dyDescent="0.3">
      <c r="A64">
        <v>3790</v>
      </c>
      <c r="B64">
        <v>1</v>
      </c>
      <c r="C64">
        <v>1994</v>
      </c>
      <c r="D64" t="s">
        <v>28</v>
      </c>
      <c r="E64">
        <v>5</v>
      </c>
      <c r="F64">
        <v>3</v>
      </c>
      <c r="G64">
        <v>5</v>
      </c>
      <c r="H64">
        <v>4</v>
      </c>
      <c r="I64">
        <v>5</v>
      </c>
      <c r="J64">
        <v>4</v>
      </c>
      <c r="K64">
        <v>4</v>
      </c>
      <c r="L64">
        <v>4</v>
      </c>
      <c r="M64">
        <v>4</v>
      </c>
      <c r="N64">
        <v>4</v>
      </c>
      <c r="O64">
        <v>4</v>
      </c>
      <c r="P64">
        <v>5</v>
      </c>
      <c r="Q64">
        <v>5</v>
      </c>
      <c r="R64">
        <v>5</v>
      </c>
      <c r="S64">
        <v>1</v>
      </c>
      <c r="T64">
        <v>15</v>
      </c>
    </row>
    <row r="65" spans="1:20" x14ac:dyDescent="0.3">
      <c r="A65">
        <v>3812</v>
      </c>
      <c r="B65">
        <v>0</v>
      </c>
      <c r="C65">
        <v>1967</v>
      </c>
      <c r="D65" t="s">
        <v>21</v>
      </c>
      <c r="E65">
        <v>5</v>
      </c>
      <c r="F65">
        <v>4</v>
      </c>
      <c r="G65">
        <v>5</v>
      </c>
      <c r="H65">
        <v>4</v>
      </c>
      <c r="I65">
        <v>5</v>
      </c>
      <c r="J65">
        <v>5</v>
      </c>
      <c r="K65">
        <v>5</v>
      </c>
      <c r="L65">
        <v>5</v>
      </c>
      <c r="M65">
        <v>5</v>
      </c>
      <c r="N65">
        <v>4</v>
      </c>
      <c r="O65">
        <v>4</v>
      </c>
      <c r="P65">
        <v>5</v>
      </c>
      <c r="Q65">
        <v>5</v>
      </c>
      <c r="R65">
        <v>5</v>
      </c>
      <c r="S65">
        <v>1</v>
      </c>
      <c r="T65">
        <v>8</v>
      </c>
    </row>
    <row r="66" spans="1:20" x14ac:dyDescent="0.3">
      <c r="A66">
        <v>3809</v>
      </c>
      <c r="B66">
        <v>0</v>
      </c>
      <c r="C66">
        <v>1953</v>
      </c>
      <c r="D66" t="s">
        <v>33</v>
      </c>
      <c r="E66">
        <v>5</v>
      </c>
      <c r="F66">
        <v>2</v>
      </c>
      <c r="G66">
        <v>5</v>
      </c>
      <c r="H66">
        <v>4</v>
      </c>
      <c r="I66">
        <v>5</v>
      </c>
      <c r="J66">
        <v>5</v>
      </c>
      <c r="K66">
        <v>5</v>
      </c>
      <c r="L66">
        <v>5</v>
      </c>
      <c r="M66">
        <v>5</v>
      </c>
      <c r="N66">
        <v>5</v>
      </c>
      <c r="O66">
        <v>5</v>
      </c>
      <c r="P66">
        <v>5</v>
      </c>
      <c r="Q66">
        <v>5</v>
      </c>
      <c r="R66">
        <v>5</v>
      </c>
      <c r="S66">
        <v>1</v>
      </c>
      <c r="T66">
        <v>20</v>
      </c>
    </row>
    <row r="67" spans="1:20" x14ac:dyDescent="0.3">
      <c r="A67">
        <v>3815</v>
      </c>
      <c r="B67">
        <v>0</v>
      </c>
      <c r="C67">
        <v>1995</v>
      </c>
      <c r="D67" t="s">
        <v>27</v>
      </c>
      <c r="E67">
        <v>3</v>
      </c>
      <c r="F67">
        <v>5</v>
      </c>
      <c r="G67">
        <v>5</v>
      </c>
      <c r="H67">
        <v>4</v>
      </c>
      <c r="I67">
        <v>4</v>
      </c>
      <c r="J67">
        <v>4</v>
      </c>
      <c r="K67">
        <v>4</v>
      </c>
      <c r="L67">
        <v>2</v>
      </c>
      <c r="M67">
        <v>4</v>
      </c>
      <c r="N67">
        <v>2</v>
      </c>
      <c r="O67">
        <v>3</v>
      </c>
      <c r="P67">
        <v>2</v>
      </c>
      <c r="Q67">
        <v>2</v>
      </c>
      <c r="R67">
        <v>4</v>
      </c>
      <c r="S67">
        <v>3</v>
      </c>
      <c r="T67">
        <v>47</v>
      </c>
    </row>
    <row r="68" spans="1:20" x14ac:dyDescent="0.3">
      <c r="A68">
        <v>3753</v>
      </c>
      <c r="B68">
        <v>1</v>
      </c>
      <c r="C68">
        <v>1996</v>
      </c>
      <c r="D68" t="s">
        <v>45</v>
      </c>
      <c r="E68">
        <v>2</v>
      </c>
      <c r="F68">
        <v>2</v>
      </c>
      <c r="G68">
        <v>4</v>
      </c>
      <c r="H68">
        <v>5</v>
      </c>
      <c r="I68">
        <v>5</v>
      </c>
      <c r="J68">
        <v>4</v>
      </c>
      <c r="K68">
        <v>2</v>
      </c>
      <c r="L68">
        <v>3</v>
      </c>
      <c r="M68">
        <v>4</v>
      </c>
      <c r="N68">
        <v>2</v>
      </c>
      <c r="O68">
        <v>1</v>
      </c>
      <c r="P68">
        <v>2</v>
      </c>
      <c r="Q68">
        <v>1</v>
      </c>
      <c r="R68">
        <v>4</v>
      </c>
      <c r="S68">
        <v>5</v>
      </c>
      <c r="T68">
        <v>80</v>
      </c>
    </row>
    <row r="69" spans="1:20" x14ac:dyDescent="0.3">
      <c r="A69">
        <v>3849</v>
      </c>
      <c r="B69">
        <v>0</v>
      </c>
      <c r="C69">
        <v>1982</v>
      </c>
      <c r="D69" t="s">
        <v>46</v>
      </c>
      <c r="E69">
        <v>3</v>
      </c>
      <c r="F69">
        <v>4</v>
      </c>
      <c r="G69">
        <v>4</v>
      </c>
      <c r="H69">
        <v>3</v>
      </c>
      <c r="I69">
        <v>5</v>
      </c>
      <c r="J69">
        <v>4</v>
      </c>
      <c r="K69">
        <v>4</v>
      </c>
      <c r="L69">
        <v>3</v>
      </c>
      <c r="M69">
        <v>5</v>
      </c>
      <c r="N69">
        <v>4</v>
      </c>
      <c r="O69">
        <v>3</v>
      </c>
      <c r="P69">
        <v>4</v>
      </c>
      <c r="Q69">
        <v>3</v>
      </c>
      <c r="R69">
        <v>4</v>
      </c>
      <c r="S69">
        <v>2</v>
      </c>
      <c r="T69">
        <v>13</v>
      </c>
    </row>
    <row r="70" spans="1:20" x14ac:dyDescent="0.3">
      <c r="A70">
        <v>3598</v>
      </c>
      <c r="B70">
        <v>1</v>
      </c>
      <c r="C70">
        <v>1993</v>
      </c>
      <c r="D70" t="s">
        <v>47</v>
      </c>
      <c r="E70">
        <v>2</v>
      </c>
      <c r="F70">
        <v>2</v>
      </c>
      <c r="G70">
        <v>4</v>
      </c>
      <c r="H70">
        <v>2</v>
      </c>
      <c r="I70">
        <v>4</v>
      </c>
      <c r="J70">
        <v>4</v>
      </c>
      <c r="K70">
        <v>3</v>
      </c>
      <c r="L70">
        <v>3</v>
      </c>
      <c r="M70">
        <v>5</v>
      </c>
      <c r="N70">
        <v>4</v>
      </c>
      <c r="O70">
        <v>2</v>
      </c>
      <c r="P70">
        <v>5</v>
      </c>
      <c r="Q70">
        <v>2</v>
      </c>
      <c r="R70">
        <v>3</v>
      </c>
      <c r="S70">
        <v>4</v>
      </c>
      <c r="T70">
        <v>45</v>
      </c>
    </row>
    <row r="71" spans="1:20" x14ac:dyDescent="0.3">
      <c r="A71">
        <v>3896</v>
      </c>
      <c r="B71">
        <v>0</v>
      </c>
      <c r="C71">
        <v>1985</v>
      </c>
      <c r="D71" t="s">
        <v>48</v>
      </c>
      <c r="E71">
        <v>2</v>
      </c>
      <c r="F71">
        <v>1</v>
      </c>
      <c r="G71">
        <v>4</v>
      </c>
      <c r="H71">
        <v>2</v>
      </c>
      <c r="I71">
        <v>4</v>
      </c>
      <c r="J71">
        <v>2</v>
      </c>
      <c r="K71">
        <v>2</v>
      </c>
      <c r="L71">
        <v>1</v>
      </c>
      <c r="M71">
        <v>1</v>
      </c>
      <c r="N71">
        <v>4</v>
      </c>
      <c r="O71">
        <v>2</v>
      </c>
      <c r="P71">
        <v>1</v>
      </c>
      <c r="Q71">
        <v>1</v>
      </c>
      <c r="R71">
        <v>1</v>
      </c>
      <c r="S71">
        <v>4</v>
      </c>
      <c r="T71">
        <v>77</v>
      </c>
    </row>
    <row r="72" spans="1:20" x14ac:dyDescent="0.3">
      <c r="A72">
        <v>3862</v>
      </c>
      <c r="B72">
        <v>1</v>
      </c>
      <c r="C72">
        <v>1962</v>
      </c>
      <c r="D72" t="s">
        <v>21</v>
      </c>
      <c r="E72">
        <v>4</v>
      </c>
      <c r="F72">
        <v>3</v>
      </c>
      <c r="G72">
        <v>4</v>
      </c>
      <c r="H72">
        <v>3</v>
      </c>
      <c r="I72">
        <v>4</v>
      </c>
      <c r="J72">
        <v>2</v>
      </c>
      <c r="K72">
        <v>4</v>
      </c>
      <c r="L72">
        <v>4</v>
      </c>
      <c r="M72">
        <v>4</v>
      </c>
      <c r="N72">
        <v>4</v>
      </c>
      <c r="O72">
        <v>3</v>
      </c>
      <c r="P72">
        <v>2</v>
      </c>
      <c r="Q72">
        <v>3</v>
      </c>
      <c r="R72">
        <v>4</v>
      </c>
      <c r="S72">
        <v>2</v>
      </c>
      <c r="T72">
        <v>22</v>
      </c>
    </row>
    <row r="73" spans="1:20" x14ac:dyDescent="0.3">
      <c r="A73">
        <v>3913</v>
      </c>
      <c r="B73">
        <v>0</v>
      </c>
      <c r="C73">
        <v>1987</v>
      </c>
      <c r="D73" t="s">
        <v>49</v>
      </c>
      <c r="E73">
        <v>2</v>
      </c>
      <c r="F73">
        <v>3</v>
      </c>
      <c r="G73">
        <v>4</v>
      </c>
      <c r="H73">
        <v>3</v>
      </c>
      <c r="I73">
        <v>1</v>
      </c>
      <c r="J73">
        <v>2</v>
      </c>
      <c r="K73">
        <v>4</v>
      </c>
      <c r="L73">
        <v>1</v>
      </c>
      <c r="M73">
        <v>4</v>
      </c>
      <c r="N73">
        <v>3</v>
      </c>
      <c r="O73">
        <v>3</v>
      </c>
      <c r="P73">
        <v>4</v>
      </c>
      <c r="Q73">
        <v>3</v>
      </c>
      <c r="R73">
        <v>2</v>
      </c>
      <c r="S73">
        <v>5</v>
      </c>
      <c r="T73">
        <v>57</v>
      </c>
    </row>
    <row r="74" spans="1:20" x14ac:dyDescent="0.3">
      <c r="A74">
        <v>3911</v>
      </c>
      <c r="B74">
        <v>0</v>
      </c>
      <c r="C74">
        <v>1997</v>
      </c>
      <c r="D74" t="s">
        <v>27</v>
      </c>
      <c r="E74">
        <v>4</v>
      </c>
      <c r="F74">
        <v>4</v>
      </c>
      <c r="G74">
        <v>4</v>
      </c>
      <c r="H74">
        <v>4</v>
      </c>
      <c r="I74">
        <v>4</v>
      </c>
      <c r="J74">
        <v>1</v>
      </c>
      <c r="K74">
        <v>4</v>
      </c>
      <c r="L74">
        <v>4</v>
      </c>
      <c r="M74">
        <v>4</v>
      </c>
      <c r="N74">
        <v>4</v>
      </c>
      <c r="O74">
        <v>4</v>
      </c>
      <c r="P74">
        <v>4</v>
      </c>
      <c r="Q74">
        <v>4</v>
      </c>
      <c r="R74">
        <v>5</v>
      </c>
      <c r="S74">
        <v>1</v>
      </c>
      <c r="T74">
        <v>34</v>
      </c>
    </row>
    <row r="75" spans="1:20" x14ac:dyDescent="0.3">
      <c r="A75">
        <v>3483</v>
      </c>
      <c r="B75">
        <v>0</v>
      </c>
      <c r="C75">
        <v>1973</v>
      </c>
      <c r="D75" t="s">
        <v>28</v>
      </c>
      <c r="E75">
        <v>5</v>
      </c>
      <c r="F75">
        <v>4</v>
      </c>
      <c r="G75">
        <v>5</v>
      </c>
      <c r="H75">
        <v>2</v>
      </c>
      <c r="I75">
        <v>5</v>
      </c>
      <c r="J75">
        <v>4</v>
      </c>
      <c r="K75">
        <v>4</v>
      </c>
      <c r="L75">
        <v>5</v>
      </c>
      <c r="M75">
        <v>5</v>
      </c>
      <c r="N75">
        <v>4</v>
      </c>
      <c r="O75">
        <v>5</v>
      </c>
      <c r="P75">
        <v>5</v>
      </c>
      <c r="Q75">
        <v>5</v>
      </c>
      <c r="R75">
        <v>5</v>
      </c>
      <c r="S75">
        <v>1</v>
      </c>
      <c r="T75">
        <v>25</v>
      </c>
    </row>
    <row r="76" spans="1:20" x14ac:dyDescent="0.3">
      <c r="A76">
        <v>3945</v>
      </c>
      <c r="B76">
        <v>0</v>
      </c>
      <c r="C76">
        <v>1990</v>
      </c>
      <c r="D76" t="s">
        <v>27</v>
      </c>
      <c r="E76">
        <v>2</v>
      </c>
      <c r="F76">
        <v>4</v>
      </c>
      <c r="G76">
        <v>4</v>
      </c>
      <c r="H76">
        <v>3</v>
      </c>
      <c r="I76">
        <v>4</v>
      </c>
      <c r="J76">
        <v>3</v>
      </c>
      <c r="K76">
        <v>3</v>
      </c>
      <c r="L76">
        <v>2</v>
      </c>
      <c r="M76">
        <v>2</v>
      </c>
      <c r="N76">
        <v>3</v>
      </c>
      <c r="O76">
        <v>2</v>
      </c>
      <c r="P76">
        <v>2</v>
      </c>
      <c r="Q76">
        <v>3</v>
      </c>
      <c r="R76">
        <v>3</v>
      </c>
      <c r="S76">
        <v>3</v>
      </c>
      <c r="T76">
        <v>28</v>
      </c>
    </row>
    <row r="77" spans="1:20" x14ac:dyDescent="0.3">
      <c r="A77">
        <v>3958</v>
      </c>
      <c r="B77">
        <v>0</v>
      </c>
      <c r="C77">
        <v>1997</v>
      </c>
      <c r="D77" t="s">
        <v>32</v>
      </c>
      <c r="E77">
        <v>1</v>
      </c>
      <c r="F77">
        <v>1</v>
      </c>
      <c r="G77">
        <v>1</v>
      </c>
      <c r="H77">
        <v>2</v>
      </c>
      <c r="I77">
        <v>4</v>
      </c>
      <c r="J77">
        <v>5</v>
      </c>
      <c r="K77">
        <v>3</v>
      </c>
      <c r="L77">
        <v>1</v>
      </c>
      <c r="M77">
        <v>4</v>
      </c>
      <c r="N77">
        <v>4</v>
      </c>
      <c r="O77">
        <v>2</v>
      </c>
      <c r="P77">
        <v>4</v>
      </c>
      <c r="Q77">
        <v>4</v>
      </c>
      <c r="R77">
        <v>5</v>
      </c>
      <c r="S77">
        <v>5</v>
      </c>
      <c r="T77">
        <v>58</v>
      </c>
    </row>
    <row r="78" spans="1:20" x14ac:dyDescent="0.3">
      <c r="A78">
        <v>3978</v>
      </c>
      <c r="B78">
        <v>0</v>
      </c>
      <c r="C78">
        <v>1998</v>
      </c>
      <c r="D78" t="s">
        <v>50</v>
      </c>
      <c r="E78">
        <v>4</v>
      </c>
      <c r="F78">
        <v>3</v>
      </c>
      <c r="G78">
        <v>5</v>
      </c>
      <c r="H78">
        <v>3</v>
      </c>
      <c r="I78">
        <v>5</v>
      </c>
      <c r="J78">
        <v>5</v>
      </c>
      <c r="K78">
        <v>4</v>
      </c>
      <c r="L78">
        <v>4</v>
      </c>
      <c r="M78">
        <v>4</v>
      </c>
      <c r="N78">
        <v>3</v>
      </c>
      <c r="O78">
        <v>4</v>
      </c>
      <c r="P78">
        <v>2</v>
      </c>
      <c r="Q78">
        <v>3</v>
      </c>
      <c r="R78">
        <v>5</v>
      </c>
      <c r="S78">
        <v>4</v>
      </c>
      <c r="T78">
        <v>29</v>
      </c>
    </row>
    <row r="79" spans="1:20" x14ac:dyDescent="0.3">
      <c r="A79">
        <v>3970</v>
      </c>
      <c r="B79">
        <v>0</v>
      </c>
      <c r="C79">
        <v>1992</v>
      </c>
      <c r="D79" t="s">
        <v>51</v>
      </c>
      <c r="E79">
        <v>2</v>
      </c>
      <c r="F79">
        <v>2</v>
      </c>
      <c r="G79">
        <v>5</v>
      </c>
      <c r="H79">
        <v>2</v>
      </c>
      <c r="I79">
        <v>4</v>
      </c>
      <c r="J79">
        <v>4</v>
      </c>
      <c r="K79">
        <v>4</v>
      </c>
      <c r="L79">
        <v>4</v>
      </c>
      <c r="M79">
        <v>2</v>
      </c>
      <c r="N79">
        <v>3</v>
      </c>
      <c r="O79">
        <v>4</v>
      </c>
      <c r="P79">
        <v>4</v>
      </c>
      <c r="Q79">
        <v>3</v>
      </c>
      <c r="R79">
        <v>4</v>
      </c>
      <c r="S79">
        <v>3</v>
      </c>
      <c r="T79">
        <v>36</v>
      </c>
    </row>
    <row r="80" spans="1:20" x14ac:dyDescent="0.3">
      <c r="A80">
        <v>3994</v>
      </c>
      <c r="B80">
        <v>0</v>
      </c>
      <c r="C80">
        <v>1990</v>
      </c>
      <c r="D80" t="s">
        <v>28</v>
      </c>
      <c r="E80">
        <v>5</v>
      </c>
      <c r="F80">
        <v>4</v>
      </c>
      <c r="G80">
        <v>5</v>
      </c>
      <c r="H80">
        <v>4</v>
      </c>
      <c r="I80">
        <v>5</v>
      </c>
      <c r="J80">
        <v>4</v>
      </c>
      <c r="K80">
        <v>4</v>
      </c>
      <c r="L80">
        <v>5</v>
      </c>
      <c r="M80">
        <v>2</v>
      </c>
      <c r="N80">
        <v>5</v>
      </c>
      <c r="O80">
        <v>4</v>
      </c>
      <c r="P80">
        <v>5</v>
      </c>
      <c r="Q80">
        <v>5</v>
      </c>
      <c r="R80">
        <v>5</v>
      </c>
      <c r="S80">
        <v>2</v>
      </c>
      <c r="T80">
        <v>38</v>
      </c>
    </row>
    <row r="81" spans="1:20" x14ac:dyDescent="0.3">
      <c r="A81">
        <v>4003</v>
      </c>
      <c r="B81">
        <v>0</v>
      </c>
      <c r="C81">
        <v>1998</v>
      </c>
      <c r="D81" t="s">
        <v>52</v>
      </c>
      <c r="E81">
        <v>2</v>
      </c>
      <c r="F81">
        <v>3</v>
      </c>
      <c r="G81">
        <v>4</v>
      </c>
      <c r="H81">
        <v>2</v>
      </c>
      <c r="I81">
        <v>4</v>
      </c>
      <c r="J81">
        <v>4</v>
      </c>
      <c r="K81">
        <v>4</v>
      </c>
      <c r="L81">
        <v>4</v>
      </c>
      <c r="M81">
        <v>2</v>
      </c>
      <c r="N81">
        <v>2</v>
      </c>
      <c r="O81">
        <v>4</v>
      </c>
      <c r="P81">
        <v>1</v>
      </c>
      <c r="Q81">
        <v>4</v>
      </c>
      <c r="R81">
        <v>5</v>
      </c>
      <c r="S81">
        <v>5</v>
      </c>
      <c r="T81">
        <v>57</v>
      </c>
    </row>
    <row r="82" spans="1:20" x14ac:dyDescent="0.3">
      <c r="A82">
        <v>4002</v>
      </c>
      <c r="B82">
        <v>1</v>
      </c>
      <c r="C82">
        <v>1995</v>
      </c>
      <c r="D82" t="s">
        <v>53</v>
      </c>
      <c r="E82">
        <v>2</v>
      </c>
      <c r="F82">
        <v>2</v>
      </c>
      <c r="G82">
        <v>5</v>
      </c>
      <c r="H82">
        <v>5</v>
      </c>
      <c r="I82">
        <v>4</v>
      </c>
      <c r="J82">
        <v>4</v>
      </c>
      <c r="K82">
        <v>4</v>
      </c>
      <c r="L82">
        <v>4</v>
      </c>
      <c r="M82">
        <v>4</v>
      </c>
      <c r="N82">
        <v>2</v>
      </c>
      <c r="O82">
        <v>5</v>
      </c>
      <c r="P82">
        <v>5</v>
      </c>
      <c r="Q82">
        <v>5</v>
      </c>
      <c r="R82">
        <v>4</v>
      </c>
      <c r="S82">
        <v>4</v>
      </c>
      <c r="T82">
        <v>70</v>
      </c>
    </row>
    <row r="83" spans="1:20" x14ac:dyDescent="0.3">
      <c r="A83">
        <v>4043</v>
      </c>
      <c r="B83">
        <v>1</v>
      </c>
      <c r="C83">
        <v>1999</v>
      </c>
      <c r="D83" t="s">
        <v>28</v>
      </c>
      <c r="E83">
        <v>4</v>
      </c>
      <c r="F83">
        <v>4</v>
      </c>
      <c r="G83">
        <v>4</v>
      </c>
      <c r="H83">
        <v>4</v>
      </c>
      <c r="I83">
        <v>5</v>
      </c>
      <c r="J83">
        <v>5</v>
      </c>
      <c r="K83">
        <v>4</v>
      </c>
      <c r="L83">
        <v>4</v>
      </c>
      <c r="M83">
        <v>4</v>
      </c>
      <c r="N83">
        <v>4</v>
      </c>
      <c r="O83">
        <v>4</v>
      </c>
      <c r="P83">
        <v>5</v>
      </c>
      <c r="Q83">
        <v>2</v>
      </c>
      <c r="R83">
        <v>3</v>
      </c>
      <c r="S83">
        <v>3</v>
      </c>
      <c r="T83">
        <v>26</v>
      </c>
    </row>
    <row r="84" spans="1:20" x14ac:dyDescent="0.3">
      <c r="A84">
        <v>4054</v>
      </c>
      <c r="B84">
        <v>1</v>
      </c>
      <c r="C84">
        <v>1982</v>
      </c>
      <c r="D84" t="s">
        <v>39</v>
      </c>
      <c r="E84">
        <v>4</v>
      </c>
      <c r="F84">
        <v>2</v>
      </c>
      <c r="G84">
        <v>3</v>
      </c>
      <c r="H84">
        <v>3</v>
      </c>
      <c r="I84">
        <v>4</v>
      </c>
      <c r="J84">
        <v>5</v>
      </c>
      <c r="K84">
        <v>5</v>
      </c>
      <c r="L84">
        <v>3</v>
      </c>
      <c r="M84">
        <v>5</v>
      </c>
      <c r="N84">
        <v>4</v>
      </c>
      <c r="O84">
        <v>4</v>
      </c>
      <c r="P84">
        <v>3</v>
      </c>
      <c r="Q84">
        <v>4</v>
      </c>
      <c r="R84">
        <v>4</v>
      </c>
      <c r="S84">
        <v>4</v>
      </c>
      <c r="T84">
        <v>20</v>
      </c>
    </row>
    <row r="85" spans="1:20" x14ac:dyDescent="0.3">
      <c r="A85">
        <v>4045</v>
      </c>
      <c r="B85">
        <v>0</v>
      </c>
      <c r="C85">
        <v>1996</v>
      </c>
      <c r="D85" t="s">
        <v>54</v>
      </c>
      <c r="E85">
        <v>3</v>
      </c>
      <c r="F85">
        <v>3</v>
      </c>
      <c r="G85">
        <v>3</v>
      </c>
      <c r="H85">
        <v>4</v>
      </c>
      <c r="I85">
        <v>2</v>
      </c>
      <c r="J85">
        <v>3</v>
      </c>
      <c r="K85">
        <v>2</v>
      </c>
      <c r="L85">
        <v>3</v>
      </c>
      <c r="M85">
        <v>4</v>
      </c>
      <c r="N85">
        <v>4</v>
      </c>
      <c r="O85">
        <v>3</v>
      </c>
      <c r="P85">
        <v>4</v>
      </c>
      <c r="Q85">
        <v>4</v>
      </c>
      <c r="R85">
        <v>4</v>
      </c>
      <c r="S85">
        <v>2</v>
      </c>
      <c r="T85">
        <v>37</v>
      </c>
    </row>
    <row r="86" spans="1:20" x14ac:dyDescent="0.3">
      <c r="A86">
        <v>4030</v>
      </c>
      <c r="B86">
        <v>0</v>
      </c>
      <c r="C86">
        <v>1970</v>
      </c>
      <c r="D86" t="s">
        <v>37</v>
      </c>
      <c r="E86">
        <v>2</v>
      </c>
      <c r="F86">
        <v>2</v>
      </c>
      <c r="G86">
        <v>4</v>
      </c>
      <c r="H86">
        <v>2</v>
      </c>
      <c r="I86">
        <v>4</v>
      </c>
      <c r="J86">
        <v>4</v>
      </c>
      <c r="K86">
        <v>4</v>
      </c>
      <c r="L86">
        <v>2</v>
      </c>
      <c r="M86">
        <v>2</v>
      </c>
      <c r="N86">
        <v>3</v>
      </c>
      <c r="O86">
        <v>2</v>
      </c>
      <c r="P86">
        <v>3</v>
      </c>
      <c r="Q86">
        <v>3</v>
      </c>
      <c r="R86">
        <v>4</v>
      </c>
      <c r="S86">
        <v>3</v>
      </c>
      <c r="T86">
        <v>21</v>
      </c>
    </row>
    <row r="87" spans="1:20" x14ac:dyDescent="0.3">
      <c r="A87">
        <v>4018</v>
      </c>
      <c r="B87">
        <v>1</v>
      </c>
      <c r="C87">
        <v>1996</v>
      </c>
      <c r="D87" t="s">
        <v>55</v>
      </c>
      <c r="E87">
        <v>3</v>
      </c>
      <c r="F87">
        <v>4</v>
      </c>
      <c r="G87">
        <v>5</v>
      </c>
      <c r="H87">
        <v>4</v>
      </c>
      <c r="I87">
        <v>4</v>
      </c>
      <c r="J87">
        <v>3</v>
      </c>
      <c r="K87">
        <v>4</v>
      </c>
      <c r="L87">
        <v>4</v>
      </c>
      <c r="M87">
        <v>5</v>
      </c>
      <c r="N87">
        <v>3</v>
      </c>
      <c r="O87">
        <v>3</v>
      </c>
      <c r="P87">
        <v>5</v>
      </c>
      <c r="Q87">
        <v>4</v>
      </c>
      <c r="R87">
        <v>4</v>
      </c>
      <c r="S87">
        <v>2</v>
      </c>
      <c r="T87">
        <v>20</v>
      </c>
    </row>
    <row r="88" spans="1:20" x14ac:dyDescent="0.3">
      <c r="A88">
        <v>4084</v>
      </c>
      <c r="B88">
        <v>0</v>
      </c>
      <c r="C88">
        <v>1979</v>
      </c>
      <c r="D88" t="s">
        <v>33</v>
      </c>
      <c r="E88">
        <v>4</v>
      </c>
      <c r="F88">
        <v>3</v>
      </c>
      <c r="G88">
        <v>5</v>
      </c>
      <c r="H88">
        <v>3</v>
      </c>
      <c r="I88">
        <v>4</v>
      </c>
      <c r="J88">
        <v>4</v>
      </c>
      <c r="K88">
        <v>5</v>
      </c>
      <c r="L88">
        <v>4</v>
      </c>
      <c r="M88">
        <v>3</v>
      </c>
      <c r="N88">
        <v>5</v>
      </c>
      <c r="O88">
        <v>4</v>
      </c>
      <c r="P88">
        <v>5</v>
      </c>
      <c r="Q88">
        <v>3</v>
      </c>
      <c r="R88">
        <v>5</v>
      </c>
      <c r="S88">
        <v>4</v>
      </c>
      <c r="T88">
        <v>24</v>
      </c>
    </row>
    <row r="89" spans="1:20" x14ac:dyDescent="0.3">
      <c r="A89">
        <v>4081</v>
      </c>
      <c r="B89">
        <v>0</v>
      </c>
      <c r="C89">
        <v>1998</v>
      </c>
      <c r="D89" t="s">
        <v>28</v>
      </c>
      <c r="E89">
        <v>3</v>
      </c>
      <c r="F89">
        <v>4</v>
      </c>
      <c r="G89">
        <v>3</v>
      </c>
      <c r="H89">
        <v>3</v>
      </c>
      <c r="I89">
        <v>4</v>
      </c>
      <c r="J89">
        <v>3</v>
      </c>
      <c r="K89">
        <v>4</v>
      </c>
      <c r="L89">
        <v>4</v>
      </c>
      <c r="M89">
        <v>4</v>
      </c>
      <c r="N89">
        <v>2</v>
      </c>
      <c r="O89">
        <v>2</v>
      </c>
      <c r="P89">
        <v>2</v>
      </c>
      <c r="Q89">
        <v>4</v>
      </c>
      <c r="R89">
        <v>3</v>
      </c>
      <c r="S89">
        <v>4</v>
      </c>
      <c r="T89">
        <v>34</v>
      </c>
    </row>
    <row r="90" spans="1:20" x14ac:dyDescent="0.3">
      <c r="A90">
        <v>4104</v>
      </c>
      <c r="B90">
        <v>0</v>
      </c>
      <c r="C90">
        <v>1996</v>
      </c>
      <c r="D90" t="s">
        <v>27</v>
      </c>
      <c r="E90">
        <v>5</v>
      </c>
      <c r="F90">
        <v>5</v>
      </c>
      <c r="G90">
        <v>5</v>
      </c>
      <c r="H90">
        <v>2</v>
      </c>
      <c r="I90">
        <v>5</v>
      </c>
      <c r="J90">
        <v>4</v>
      </c>
      <c r="K90">
        <v>4</v>
      </c>
      <c r="L90">
        <v>4</v>
      </c>
      <c r="M90">
        <v>5</v>
      </c>
      <c r="N90">
        <v>4</v>
      </c>
      <c r="O90">
        <v>4</v>
      </c>
      <c r="P90">
        <v>3</v>
      </c>
      <c r="Q90">
        <v>4</v>
      </c>
      <c r="R90">
        <v>4</v>
      </c>
      <c r="S90">
        <v>1</v>
      </c>
      <c r="T90">
        <v>26</v>
      </c>
    </row>
    <row r="91" spans="1:20" x14ac:dyDescent="0.3">
      <c r="A91">
        <v>4072</v>
      </c>
      <c r="B91">
        <v>1</v>
      </c>
      <c r="C91">
        <v>1955</v>
      </c>
      <c r="D91" t="s">
        <v>56</v>
      </c>
      <c r="E91">
        <v>4</v>
      </c>
      <c r="F91">
        <v>4</v>
      </c>
      <c r="G91">
        <v>4</v>
      </c>
      <c r="H91">
        <v>3</v>
      </c>
      <c r="I91">
        <v>4</v>
      </c>
      <c r="J91">
        <v>3</v>
      </c>
      <c r="K91">
        <v>3</v>
      </c>
      <c r="L91">
        <v>4</v>
      </c>
      <c r="M91">
        <v>4</v>
      </c>
      <c r="N91">
        <v>4</v>
      </c>
      <c r="O91">
        <v>5</v>
      </c>
      <c r="P91">
        <v>4</v>
      </c>
      <c r="Q91">
        <v>5</v>
      </c>
      <c r="R91">
        <v>3</v>
      </c>
      <c r="S91">
        <v>3</v>
      </c>
      <c r="T91">
        <v>23</v>
      </c>
    </row>
    <row r="92" spans="1:20" x14ac:dyDescent="0.3">
      <c r="A92">
        <v>4096</v>
      </c>
      <c r="B92">
        <v>0</v>
      </c>
      <c r="C92">
        <v>1992</v>
      </c>
      <c r="D92" t="s">
        <v>21</v>
      </c>
      <c r="E92">
        <v>5</v>
      </c>
      <c r="F92">
        <v>1</v>
      </c>
      <c r="G92">
        <v>4</v>
      </c>
      <c r="H92">
        <v>5</v>
      </c>
      <c r="I92">
        <v>2</v>
      </c>
      <c r="J92">
        <v>4</v>
      </c>
      <c r="K92">
        <v>5</v>
      </c>
      <c r="L92">
        <v>5</v>
      </c>
      <c r="M92">
        <v>3</v>
      </c>
      <c r="N92">
        <v>4</v>
      </c>
      <c r="O92">
        <v>4</v>
      </c>
      <c r="P92">
        <v>2</v>
      </c>
      <c r="Q92">
        <v>5</v>
      </c>
      <c r="R92">
        <v>4</v>
      </c>
      <c r="S92">
        <v>1</v>
      </c>
      <c r="T92">
        <v>57</v>
      </c>
    </row>
    <row r="93" spans="1:20" x14ac:dyDescent="0.3">
      <c r="A93">
        <v>4112</v>
      </c>
      <c r="B93">
        <v>0</v>
      </c>
      <c r="C93">
        <v>1996</v>
      </c>
      <c r="D93" t="s">
        <v>32</v>
      </c>
      <c r="E93">
        <v>4</v>
      </c>
      <c r="F93">
        <v>1</v>
      </c>
      <c r="G93">
        <v>4</v>
      </c>
      <c r="H93">
        <v>3</v>
      </c>
      <c r="I93">
        <v>1</v>
      </c>
      <c r="J93">
        <v>3</v>
      </c>
      <c r="K93">
        <v>4</v>
      </c>
      <c r="L93">
        <v>4</v>
      </c>
      <c r="M93">
        <v>4</v>
      </c>
      <c r="N93">
        <v>3</v>
      </c>
      <c r="O93">
        <v>3</v>
      </c>
      <c r="P93">
        <v>2</v>
      </c>
      <c r="Q93">
        <v>4</v>
      </c>
      <c r="R93">
        <v>4</v>
      </c>
      <c r="S93">
        <v>4</v>
      </c>
      <c r="T93">
        <v>42</v>
      </c>
    </row>
    <row r="94" spans="1:20" x14ac:dyDescent="0.3">
      <c r="A94">
        <v>4130</v>
      </c>
      <c r="B94">
        <v>0</v>
      </c>
      <c r="C94">
        <v>1996</v>
      </c>
      <c r="D94" t="s">
        <v>32</v>
      </c>
      <c r="E94">
        <v>2</v>
      </c>
      <c r="F94">
        <v>3</v>
      </c>
      <c r="G94">
        <v>2</v>
      </c>
      <c r="H94">
        <v>4</v>
      </c>
      <c r="I94">
        <v>3</v>
      </c>
      <c r="J94">
        <v>4</v>
      </c>
      <c r="K94">
        <v>2</v>
      </c>
      <c r="L94">
        <v>2</v>
      </c>
      <c r="M94">
        <v>3</v>
      </c>
      <c r="N94">
        <v>1</v>
      </c>
      <c r="O94">
        <v>1</v>
      </c>
      <c r="P94">
        <v>4</v>
      </c>
      <c r="Q94">
        <v>3</v>
      </c>
      <c r="R94">
        <v>5</v>
      </c>
      <c r="S94">
        <v>4</v>
      </c>
      <c r="T94">
        <v>43</v>
      </c>
    </row>
    <row r="95" spans="1:20" x14ac:dyDescent="0.3">
      <c r="A95">
        <v>3326</v>
      </c>
      <c r="B95">
        <v>0</v>
      </c>
      <c r="C95">
        <v>1999</v>
      </c>
      <c r="D95" t="s">
        <v>33</v>
      </c>
      <c r="E95">
        <v>3</v>
      </c>
      <c r="F95">
        <v>3</v>
      </c>
      <c r="G95">
        <v>2</v>
      </c>
      <c r="H95">
        <v>4</v>
      </c>
      <c r="I95">
        <v>5</v>
      </c>
      <c r="J95">
        <v>4</v>
      </c>
      <c r="K95">
        <v>3</v>
      </c>
      <c r="L95">
        <v>4</v>
      </c>
      <c r="M95">
        <v>4</v>
      </c>
      <c r="N95">
        <v>4</v>
      </c>
      <c r="O95">
        <v>4</v>
      </c>
      <c r="P95">
        <v>2</v>
      </c>
      <c r="Q95">
        <v>4</v>
      </c>
      <c r="R95">
        <v>5</v>
      </c>
      <c r="S95">
        <v>3</v>
      </c>
      <c r="T95">
        <v>34</v>
      </c>
    </row>
    <row r="96" spans="1:20" x14ac:dyDescent="0.3">
      <c r="A96">
        <v>4146</v>
      </c>
      <c r="B96">
        <v>0</v>
      </c>
      <c r="C96">
        <v>1996</v>
      </c>
      <c r="D96" t="s">
        <v>28</v>
      </c>
      <c r="E96">
        <v>2</v>
      </c>
      <c r="F96">
        <v>4</v>
      </c>
      <c r="G96">
        <v>2</v>
      </c>
      <c r="H96">
        <v>2</v>
      </c>
      <c r="I96">
        <v>4</v>
      </c>
      <c r="J96">
        <v>5</v>
      </c>
      <c r="K96">
        <v>2</v>
      </c>
      <c r="L96">
        <v>4</v>
      </c>
      <c r="M96">
        <v>2</v>
      </c>
      <c r="N96">
        <v>4</v>
      </c>
      <c r="O96">
        <v>4</v>
      </c>
      <c r="P96">
        <v>4</v>
      </c>
      <c r="Q96">
        <v>5</v>
      </c>
      <c r="R96">
        <v>4</v>
      </c>
      <c r="S96">
        <v>2</v>
      </c>
      <c r="T96">
        <v>65</v>
      </c>
    </row>
    <row r="97" spans="1:20" x14ac:dyDescent="0.3">
      <c r="A97">
        <v>4140</v>
      </c>
      <c r="B97">
        <v>0</v>
      </c>
      <c r="C97">
        <v>1997</v>
      </c>
      <c r="D97" t="s">
        <v>28</v>
      </c>
      <c r="E97">
        <v>4</v>
      </c>
      <c r="F97">
        <v>3</v>
      </c>
      <c r="G97">
        <v>3</v>
      </c>
      <c r="H97">
        <v>4</v>
      </c>
      <c r="I97">
        <v>4</v>
      </c>
      <c r="J97">
        <v>3</v>
      </c>
      <c r="K97">
        <v>5</v>
      </c>
      <c r="L97">
        <v>4</v>
      </c>
      <c r="M97">
        <v>4</v>
      </c>
      <c r="N97">
        <v>5</v>
      </c>
      <c r="O97">
        <v>4</v>
      </c>
      <c r="P97">
        <v>4</v>
      </c>
      <c r="Q97">
        <v>5</v>
      </c>
      <c r="R97">
        <v>4</v>
      </c>
      <c r="S97">
        <v>2</v>
      </c>
      <c r="T97">
        <v>17</v>
      </c>
    </row>
    <row r="98" spans="1:20" x14ac:dyDescent="0.3">
      <c r="A98">
        <v>4152</v>
      </c>
      <c r="B98">
        <v>0</v>
      </c>
      <c r="C98">
        <v>1994</v>
      </c>
      <c r="D98" t="s">
        <v>28</v>
      </c>
      <c r="E98">
        <v>2</v>
      </c>
      <c r="F98">
        <v>3</v>
      </c>
      <c r="G98">
        <v>3</v>
      </c>
      <c r="H98">
        <v>2</v>
      </c>
      <c r="I98">
        <v>4</v>
      </c>
      <c r="J98">
        <v>4</v>
      </c>
      <c r="K98">
        <v>4</v>
      </c>
      <c r="L98">
        <v>2</v>
      </c>
      <c r="M98">
        <v>3</v>
      </c>
      <c r="N98">
        <v>4</v>
      </c>
      <c r="O98">
        <v>3</v>
      </c>
      <c r="P98">
        <v>5</v>
      </c>
      <c r="Q98">
        <v>3</v>
      </c>
      <c r="R98">
        <v>5</v>
      </c>
      <c r="S98">
        <v>2</v>
      </c>
      <c r="T98">
        <v>30</v>
      </c>
    </row>
    <row r="99" spans="1:20" x14ac:dyDescent="0.3">
      <c r="A99">
        <v>4147</v>
      </c>
      <c r="B99">
        <v>0</v>
      </c>
      <c r="C99">
        <v>1998</v>
      </c>
      <c r="D99" t="s">
        <v>57</v>
      </c>
      <c r="E99">
        <v>2</v>
      </c>
      <c r="F99">
        <v>1</v>
      </c>
      <c r="G99">
        <v>4</v>
      </c>
      <c r="H99">
        <v>1</v>
      </c>
      <c r="I99">
        <v>5</v>
      </c>
      <c r="J99">
        <v>4</v>
      </c>
      <c r="K99">
        <v>2</v>
      </c>
      <c r="L99">
        <v>1</v>
      </c>
      <c r="M99">
        <v>4</v>
      </c>
      <c r="N99">
        <v>2</v>
      </c>
      <c r="O99">
        <v>1</v>
      </c>
      <c r="P99">
        <v>2</v>
      </c>
      <c r="Q99">
        <v>4</v>
      </c>
      <c r="R99">
        <v>4</v>
      </c>
      <c r="S99">
        <v>5</v>
      </c>
      <c r="T99">
        <v>62</v>
      </c>
    </row>
    <row r="100" spans="1:20" x14ac:dyDescent="0.3">
      <c r="A100">
        <v>4153</v>
      </c>
      <c r="B100">
        <v>0</v>
      </c>
      <c r="C100">
        <v>1997</v>
      </c>
      <c r="D100" t="s">
        <v>28</v>
      </c>
      <c r="E100">
        <v>3</v>
      </c>
      <c r="F100">
        <v>1</v>
      </c>
      <c r="G100">
        <v>3</v>
      </c>
      <c r="H100">
        <v>2</v>
      </c>
      <c r="I100">
        <v>4</v>
      </c>
      <c r="J100">
        <v>4</v>
      </c>
      <c r="K100">
        <v>4</v>
      </c>
      <c r="L100">
        <v>2</v>
      </c>
      <c r="M100">
        <v>5</v>
      </c>
      <c r="N100">
        <v>2</v>
      </c>
      <c r="O100">
        <v>2</v>
      </c>
      <c r="P100">
        <v>4</v>
      </c>
      <c r="Q100">
        <v>4</v>
      </c>
      <c r="R100">
        <v>5</v>
      </c>
      <c r="S100">
        <v>5</v>
      </c>
      <c r="T100">
        <v>40</v>
      </c>
    </row>
    <row r="101" spans="1:20" x14ac:dyDescent="0.3">
      <c r="A101">
        <v>4156</v>
      </c>
      <c r="B101">
        <v>0</v>
      </c>
      <c r="C101">
        <v>1998</v>
      </c>
      <c r="D101" t="s">
        <v>58</v>
      </c>
      <c r="E101">
        <v>4</v>
      </c>
      <c r="F101">
        <v>4</v>
      </c>
      <c r="G101">
        <v>4</v>
      </c>
      <c r="H101">
        <v>3</v>
      </c>
      <c r="I101">
        <v>5</v>
      </c>
      <c r="J101">
        <v>4</v>
      </c>
      <c r="K101">
        <v>5</v>
      </c>
      <c r="L101">
        <v>5</v>
      </c>
      <c r="M101">
        <v>4</v>
      </c>
      <c r="N101">
        <v>5</v>
      </c>
      <c r="O101">
        <v>5</v>
      </c>
      <c r="P101">
        <v>3</v>
      </c>
      <c r="Q101">
        <v>5</v>
      </c>
      <c r="R101">
        <v>4</v>
      </c>
      <c r="S101">
        <v>2</v>
      </c>
      <c r="T101">
        <v>15</v>
      </c>
    </row>
    <row r="102" spans="1:20" x14ac:dyDescent="0.3">
      <c r="A102">
        <v>4162</v>
      </c>
      <c r="B102">
        <v>0</v>
      </c>
      <c r="C102">
        <v>1985</v>
      </c>
      <c r="D102" t="s">
        <v>21</v>
      </c>
      <c r="E102">
        <v>4</v>
      </c>
      <c r="F102">
        <v>3</v>
      </c>
      <c r="G102">
        <v>3</v>
      </c>
      <c r="H102">
        <v>2</v>
      </c>
      <c r="I102">
        <v>4</v>
      </c>
      <c r="J102">
        <v>2</v>
      </c>
      <c r="K102">
        <v>4</v>
      </c>
      <c r="L102">
        <v>3</v>
      </c>
      <c r="M102">
        <v>4</v>
      </c>
      <c r="N102">
        <v>4</v>
      </c>
      <c r="O102">
        <v>3</v>
      </c>
      <c r="P102">
        <v>4</v>
      </c>
      <c r="Q102">
        <v>4</v>
      </c>
      <c r="R102">
        <v>2</v>
      </c>
      <c r="S102">
        <v>4</v>
      </c>
      <c r="T102">
        <v>35</v>
      </c>
    </row>
    <row r="103" spans="1:20" x14ac:dyDescent="0.3">
      <c r="A103">
        <v>4166</v>
      </c>
      <c r="B103">
        <v>0</v>
      </c>
      <c r="C103">
        <v>1997</v>
      </c>
      <c r="D103" t="s">
        <v>21</v>
      </c>
      <c r="E103">
        <v>4</v>
      </c>
      <c r="F103">
        <v>2</v>
      </c>
      <c r="G103">
        <v>5</v>
      </c>
      <c r="H103">
        <v>5</v>
      </c>
      <c r="I103">
        <v>5</v>
      </c>
      <c r="J103">
        <v>5</v>
      </c>
      <c r="K103">
        <v>5</v>
      </c>
      <c r="L103">
        <v>5</v>
      </c>
      <c r="M103">
        <v>5</v>
      </c>
      <c r="N103">
        <v>5</v>
      </c>
      <c r="O103">
        <v>5</v>
      </c>
      <c r="P103">
        <v>5</v>
      </c>
      <c r="Q103">
        <v>5</v>
      </c>
      <c r="R103">
        <v>5</v>
      </c>
      <c r="S103">
        <v>2</v>
      </c>
      <c r="T103">
        <v>21</v>
      </c>
    </row>
    <row r="104" spans="1:20" x14ac:dyDescent="0.3">
      <c r="A104">
        <v>4168</v>
      </c>
      <c r="B104">
        <v>1</v>
      </c>
      <c r="C104">
        <v>1994</v>
      </c>
      <c r="D104" t="s">
        <v>59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4</v>
      </c>
      <c r="K104">
        <v>2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5</v>
      </c>
      <c r="S104">
        <v>5</v>
      </c>
      <c r="T104">
        <v>70</v>
      </c>
    </row>
    <row r="105" spans="1:20" x14ac:dyDescent="0.3">
      <c r="A105">
        <v>4177</v>
      </c>
      <c r="B105">
        <v>0</v>
      </c>
      <c r="C105">
        <v>1976</v>
      </c>
      <c r="D105" t="s">
        <v>27</v>
      </c>
      <c r="E105">
        <v>3</v>
      </c>
      <c r="F105">
        <v>2</v>
      </c>
      <c r="G105">
        <v>3</v>
      </c>
      <c r="H105">
        <v>2</v>
      </c>
      <c r="I105">
        <v>4</v>
      </c>
      <c r="J105">
        <v>4</v>
      </c>
      <c r="K105">
        <v>3</v>
      </c>
      <c r="L105">
        <v>2</v>
      </c>
      <c r="M105">
        <v>3</v>
      </c>
      <c r="N105">
        <v>1</v>
      </c>
      <c r="O105">
        <v>1</v>
      </c>
      <c r="P105">
        <v>4</v>
      </c>
      <c r="Q105">
        <v>2</v>
      </c>
      <c r="R105">
        <v>3</v>
      </c>
      <c r="S105">
        <v>1</v>
      </c>
      <c r="T105">
        <v>42</v>
      </c>
    </row>
    <row r="106" spans="1:20" x14ac:dyDescent="0.3">
      <c r="A106">
        <v>4169</v>
      </c>
      <c r="B106">
        <v>1</v>
      </c>
      <c r="C106">
        <v>1934</v>
      </c>
      <c r="D106" t="s">
        <v>27</v>
      </c>
      <c r="E106">
        <v>3</v>
      </c>
      <c r="F106">
        <v>4</v>
      </c>
      <c r="G106">
        <v>4</v>
      </c>
      <c r="H106">
        <v>5</v>
      </c>
      <c r="I106">
        <v>5</v>
      </c>
      <c r="J106">
        <v>5</v>
      </c>
      <c r="K106">
        <v>4</v>
      </c>
      <c r="L106">
        <v>1</v>
      </c>
      <c r="M106">
        <v>5</v>
      </c>
      <c r="N106">
        <v>3</v>
      </c>
      <c r="O106">
        <v>4</v>
      </c>
      <c r="P106">
        <v>3</v>
      </c>
      <c r="Q106">
        <v>4</v>
      </c>
      <c r="R106">
        <v>4</v>
      </c>
      <c r="S106">
        <v>1</v>
      </c>
      <c r="T106">
        <v>43</v>
      </c>
    </row>
    <row r="107" spans="1:20" x14ac:dyDescent="0.3">
      <c r="A107">
        <v>4210</v>
      </c>
      <c r="B107">
        <v>0</v>
      </c>
      <c r="C107">
        <v>1977</v>
      </c>
      <c r="D107" t="s">
        <v>27</v>
      </c>
      <c r="E107">
        <v>4</v>
      </c>
      <c r="F107">
        <v>5</v>
      </c>
      <c r="G107">
        <v>5</v>
      </c>
      <c r="H107">
        <v>4</v>
      </c>
      <c r="I107">
        <v>4</v>
      </c>
      <c r="J107">
        <v>5</v>
      </c>
      <c r="K107">
        <v>5</v>
      </c>
      <c r="L107">
        <v>4</v>
      </c>
      <c r="M107">
        <v>5</v>
      </c>
      <c r="N107">
        <v>4</v>
      </c>
      <c r="O107">
        <v>5</v>
      </c>
      <c r="P107">
        <v>5</v>
      </c>
      <c r="Q107">
        <v>5</v>
      </c>
      <c r="R107">
        <v>4</v>
      </c>
      <c r="S107">
        <v>1</v>
      </c>
      <c r="T107">
        <v>16</v>
      </c>
    </row>
    <row r="108" spans="1:20" x14ac:dyDescent="0.3">
      <c r="A108">
        <v>4212</v>
      </c>
      <c r="B108">
        <v>1</v>
      </c>
      <c r="C108">
        <v>1973</v>
      </c>
      <c r="D108" t="s">
        <v>27</v>
      </c>
      <c r="E108">
        <v>5</v>
      </c>
      <c r="F108">
        <v>5</v>
      </c>
      <c r="G108">
        <v>4</v>
      </c>
      <c r="H108">
        <v>4</v>
      </c>
      <c r="I108">
        <v>4</v>
      </c>
      <c r="J108">
        <v>5</v>
      </c>
      <c r="K108">
        <v>5</v>
      </c>
      <c r="L108">
        <v>4</v>
      </c>
      <c r="M108">
        <v>3</v>
      </c>
      <c r="N108">
        <v>4</v>
      </c>
      <c r="O108">
        <v>4</v>
      </c>
      <c r="P108">
        <v>1</v>
      </c>
      <c r="Q108">
        <v>5</v>
      </c>
      <c r="R108">
        <v>4</v>
      </c>
      <c r="S108">
        <v>1</v>
      </c>
      <c r="T108">
        <v>47</v>
      </c>
    </row>
    <row r="109" spans="1:20" x14ac:dyDescent="0.3">
      <c r="A109">
        <v>4216</v>
      </c>
      <c r="B109">
        <v>1</v>
      </c>
      <c r="C109">
        <v>1939</v>
      </c>
      <c r="D109" t="s">
        <v>27</v>
      </c>
      <c r="E109">
        <v>5</v>
      </c>
      <c r="F109">
        <v>4</v>
      </c>
      <c r="G109">
        <v>4</v>
      </c>
      <c r="H109">
        <v>3</v>
      </c>
      <c r="I109">
        <v>5</v>
      </c>
      <c r="J109">
        <v>4</v>
      </c>
      <c r="K109">
        <v>5</v>
      </c>
      <c r="L109">
        <v>5</v>
      </c>
      <c r="M109">
        <v>4</v>
      </c>
      <c r="N109">
        <v>5</v>
      </c>
      <c r="O109">
        <v>4</v>
      </c>
      <c r="P109">
        <v>5</v>
      </c>
      <c r="Q109">
        <v>4</v>
      </c>
      <c r="R109">
        <v>4</v>
      </c>
      <c r="S109">
        <v>1</v>
      </c>
      <c r="T109">
        <v>15</v>
      </c>
    </row>
    <row r="110" spans="1:20" x14ac:dyDescent="0.3">
      <c r="A110">
        <v>4251</v>
      </c>
      <c r="B110">
        <v>0</v>
      </c>
      <c r="C110">
        <v>1994</v>
      </c>
      <c r="D110" t="s">
        <v>60</v>
      </c>
      <c r="E110">
        <v>5</v>
      </c>
      <c r="F110">
        <v>3</v>
      </c>
      <c r="G110">
        <v>4</v>
      </c>
      <c r="H110">
        <v>4</v>
      </c>
      <c r="I110">
        <v>5</v>
      </c>
      <c r="J110">
        <v>5</v>
      </c>
      <c r="K110">
        <v>5</v>
      </c>
      <c r="L110">
        <v>5</v>
      </c>
      <c r="M110">
        <v>5</v>
      </c>
      <c r="N110">
        <v>4</v>
      </c>
      <c r="O110">
        <v>5</v>
      </c>
      <c r="P110">
        <v>5</v>
      </c>
      <c r="Q110">
        <v>4</v>
      </c>
      <c r="R110">
        <v>5</v>
      </c>
      <c r="S110">
        <v>1</v>
      </c>
      <c r="T110">
        <v>14</v>
      </c>
    </row>
    <row r="111" spans="1:20" x14ac:dyDescent="0.3">
      <c r="A111">
        <v>4267</v>
      </c>
      <c r="B111">
        <v>0</v>
      </c>
      <c r="C111">
        <v>1990</v>
      </c>
      <c r="D111" t="s">
        <v>33</v>
      </c>
      <c r="E111">
        <v>5</v>
      </c>
      <c r="F111">
        <v>5</v>
      </c>
      <c r="G111">
        <v>4</v>
      </c>
      <c r="H111">
        <v>4</v>
      </c>
      <c r="I111">
        <v>5</v>
      </c>
      <c r="J111">
        <v>4</v>
      </c>
      <c r="K111">
        <v>5</v>
      </c>
      <c r="L111">
        <v>5</v>
      </c>
      <c r="M111">
        <v>5</v>
      </c>
      <c r="N111">
        <v>4</v>
      </c>
      <c r="O111">
        <v>4</v>
      </c>
      <c r="P111">
        <v>5</v>
      </c>
      <c r="Q111">
        <v>5</v>
      </c>
      <c r="R111">
        <v>4</v>
      </c>
      <c r="S111">
        <v>1</v>
      </c>
      <c r="T111">
        <v>12</v>
      </c>
    </row>
    <row r="112" spans="1:20" x14ac:dyDescent="0.3">
      <c r="A112">
        <v>4283</v>
      </c>
      <c r="B112">
        <v>0</v>
      </c>
      <c r="C112">
        <v>1996</v>
      </c>
      <c r="D112" t="s">
        <v>61</v>
      </c>
      <c r="E112">
        <v>2</v>
      </c>
      <c r="F112">
        <v>4</v>
      </c>
      <c r="G112">
        <v>4</v>
      </c>
      <c r="H112">
        <v>3</v>
      </c>
      <c r="I112">
        <v>5</v>
      </c>
      <c r="J112">
        <v>5</v>
      </c>
      <c r="K112">
        <v>4</v>
      </c>
      <c r="L112">
        <v>3</v>
      </c>
      <c r="M112">
        <v>5</v>
      </c>
      <c r="N112">
        <v>5</v>
      </c>
      <c r="O112">
        <v>4</v>
      </c>
      <c r="P112">
        <v>4</v>
      </c>
      <c r="Q112">
        <v>4</v>
      </c>
      <c r="R112">
        <v>5</v>
      </c>
      <c r="S112">
        <v>4</v>
      </c>
      <c r="T112">
        <v>32</v>
      </c>
    </row>
    <row r="113" spans="1:20" x14ac:dyDescent="0.3">
      <c r="A113">
        <v>4290</v>
      </c>
      <c r="B113">
        <v>0</v>
      </c>
      <c r="C113">
        <v>1997</v>
      </c>
      <c r="D113" t="s">
        <v>21</v>
      </c>
      <c r="E113">
        <v>4</v>
      </c>
      <c r="F113">
        <v>2</v>
      </c>
      <c r="G113">
        <v>3</v>
      </c>
      <c r="H113">
        <v>2</v>
      </c>
      <c r="I113">
        <v>5</v>
      </c>
      <c r="J113">
        <v>5</v>
      </c>
      <c r="K113">
        <v>5</v>
      </c>
      <c r="L113">
        <v>4</v>
      </c>
      <c r="M113">
        <v>4</v>
      </c>
      <c r="N113">
        <v>5</v>
      </c>
      <c r="O113">
        <v>4</v>
      </c>
      <c r="P113">
        <v>4</v>
      </c>
      <c r="Q113">
        <v>4</v>
      </c>
      <c r="R113">
        <v>4</v>
      </c>
      <c r="S113">
        <v>4</v>
      </c>
      <c r="T113">
        <v>27</v>
      </c>
    </row>
    <row r="114" spans="1:20" x14ac:dyDescent="0.3">
      <c r="A114">
        <v>4301</v>
      </c>
      <c r="B114">
        <v>0</v>
      </c>
      <c r="C114">
        <v>1988</v>
      </c>
      <c r="D114" t="s">
        <v>28</v>
      </c>
      <c r="E114">
        <v>4</v>
      </c>
      <c r="F114">
        <v>5</v>
      </c>
      <c r="G114">
        <v>5</v>
      </c>
      <c r="H114">
        <v>4</v>
      </c>
      <c r="I114">
        <v>5</v>
      </c>
      <c r="J114">
        <v>5</v>
      </c>
      <c r="K114">
        <v>5</v>
      </c>
      <c r="L114">
        <v>4</v>
      </c>
      <c r="M114">
        <v>5</v>
      </c>
      <c r="N114">
        <v>4</v>
      </c>
      <c r="O114">
        <v>4</v>
      </c>
      <c r="P114">
        <v>5</v>
      </c>
      <c r="Q114">
        <v>5</v>
      </c>
      <c r="R114">
        <v>5</v>
      </c>
      <c r="S114">
        <v>1</v>
      </c>
      <c r="T114">
        <v>12</v>
      </c>
    </row>
    <row r="115" spans="1:20" x14ac:dyDescent="0.3">
      <c r="A115">
        <v>4304</v>
      </c>
      <c r="B115">
        <v>0</v>
      </c>
      <c r="C115">
        <v>1995</v>
      </c>
      <c r="D115" t="s">
        <v>27</v>
      </c>
      <c r="E115">
        <v>3</v>
      </c>
      <c r="F115">
        <v>3</v>
      </c>
      <c r="G115">
        <v>4</v>
      </c>
      <c r="H115">
        <v>2</v>
      </c>
      <c r="I115">
        <v>4</v>
      </c>
      <c r="J115">
        <v>1</v>
      </c>
      <c r="K115">
        <v>3</v>
      </c>
      <c r="L115">
        <v>2</v>
      </c>
      <c r="M115">
        <v>2</v>
      </c>
      <c r="N115">
        <v>3</v>
      </c>
      <c r="O115">
        <v>3</v>
      </c>
      <c r="P115">
        <v>3</v>
      </c>
      <c r="Q115">
        <v>5</v>
      </c>
      <c r="R115">
        <v>2</v>
      </c>
      <c r="S115">
        <v>4</v>
      </c>
      <c r="T115">
        <v>50</v>
      </c>
    </row>
    <row r="116" spans="1:20" x14ac:dyDescent="0.3">
      <c r="A116">
        <v>4306</v>
      </c>
      <c r="B116">
        <v>0</v>
      </c>
      <c r="C116">
        <v>1995</v>
      </c>
      <c r="D116" t="s">
        <v>28</v>
      </c>
      <c r="E116">
        <v>4</v>
      </c>
      <c r="F116">
        <v>3</v>
      </c>
      <c r="G116">
        <v>3</v>
      </c>
      <c r="H116">
        <v>4</v>
      </c>
      <c r="I116">
        <v>4</v>
      </c>
      <c r="J116">
        <v>3</v>
      </c>
      <c r="K116">
        <v>5</v>
      </c>
      <c r="L116">
        <v>4</v>
      </c>
      <c r="M116">
        <v>3</v>
      </c>
      <c r="N116">
        <v>4</v>
      </c>
      <c r="O116">
        <v>4</v>
      </c>
      <c r="P116">
        <v>3</v>
      </c>
      <c r="Q116">
        <v>4</v>
      </c>
      <c r="R116">
        <v>3</v>
      </c>
      <c r="S116">
        <v>2</v>
      </c>
      <c r="T116">
        <v>17</v>
      </c>
    </row>
    <row r="117" spans="1:20" x14ac:dyDescent="0.3">
      <c r="A117">
        <v>4316</v>
      </c>
      <c r="B117">
        <v>0</v>
      </c>
      <c r="C117">
        <v>1974</v>
      </c>
      <c r="D117" t="s">
        <v>62</v>
      </c>
      <c r="E117">
        <v>4</v>
      </c>
      <c r="F117">
        <v>4</v>
      </c>
      <c r="G117">
        <v>5</v>
      </c>
      <c r="H117">
        <v>5</v>
      </c>
      <c r="I117">
        <v>5</v>
      </c>
      <c r="J117">
        <v>4</v>
      </c>
      <c r="K117">
        <v>5</v>
      </c>
      <c r="L117">
        <v>1</v>
      </c>
      <c r="M117">
        <v>5</v>
      </c>
      <c r="N117">
        <v>5</v>
      </c>
      <c r="O117">
        <v>4</v>
      </c>
      <c r="P117">
        <v>5</v>
      </c>
      <c r="Q117">
        <v>5</v>
      </c>
      <c r="R117">
        <v>4</v>
      </c>
      <c r="S117">
        <v>1</v>
      </c>
      <c r="T117">
        <v>53</v>
      </c>
    </row>
    <row r="118" spans="1:20" x14ac:dyDescent="0.3">
      <c r="A118">
        <v>3193</v>
      </c>
      <c r="B118">
        <v>0</v>
      </c>
      <c r="C118">
        <v>1981</v>
      </c>
      <c r="D118" t="s">
        <v>21</v>
      </c>
      <c r="E118">
        <v>4</v>
      </c>
      <c r="F118">
        <v>4</v>
      </c>
      <c r="G118">
        <v>5</v>
      </c>
      <c r="H118">
        <v>4</v>
      </c>
      <c r="I118">
        <v>4</v>
      </c>
      <c r="J118">
        <v>5</v>
      </c>
      <c r="K118">
        <v>5</v>
      </c>
      <c r="L118">
        <v>4</v>
      </c>
      <c r="M118">
        <v>4</v>
      </c>
      <c r="N118">
        <v>3</v>
      </c>
      <c r="O118">
        <v>2</v>
      </c>
      <c r="P118">
        <v>4</v>
      </c>
      <c r="Q118">
        <v>4</v>
      </c>
      <c r="R118">
        <v>5</v>
      </c>
      <c r="S118">
        <v>2</v>
      </c>
      <c r="T118">
        <v>30</v>
      </c>
    </row>
    <row r="119" spans="1:20" x14ac:dyDescent="0.3">
      <c r="A119">
        <v>4323</v>
      </c>
      <c r="B119">
        <v>0</v>
      </c>
      <c r="C119">
        <v>1992</v>
      </c>
      <c r="D119" t="s">
        <v>28</v>
      </c>
      <c r="E119">
        <v>4</v>
      </c>
      <c r="F119">
        <v>4</v>
      </c>
      <c r="G119">
        <v>5</v>
      </c>
      <c r="H119">
        <v>3</v>
      </c>
      <c r="I119">
        <v>5</v>
      </c>
      <c r="J119">
        <v>4</v>
      </c>
      <c r="K119">
        <v>2</v>
      </c>
      <c r="L119">
        <v>5</v>
      </c>
      <c r="M119">
        <v>4</v>
      </c>
      <c r="N119">
        <v>3</v>
      </c>
      <c r="O119">
        <v>4</v>
      </c>
      <c r="P119">
        <v>3</v>
      </c>
      <c r="Q119">
        <v>4</v>
      </c>
      <c r="R119">
        <v>3</v>
      </c>
      <c r="S119">
        <v>1</v>
      </c>
      <c r="T119">
        <v>34</v>
      </c>
    </row>
    <row r="120" spans="1:20" x14ac:dyDescent="0.3">
      <c r="A120">
        <v>4327</v>
      </c>
      <c r="B120">
        <v>0</v>
      </c>
      <c r="C120">
        <v>1980</v>
      </c>
      <c r="D120" t="s">
        <v>21</v>
      </c>
      <c r="E120">
        <v>4</v>
      </c>
      <c r="F120">
        <v>2</v>
      </c>
      <c r="G120">
        <v>5</v>
      </c>
      <c r="H120">
        <v>2</v>
      </c>
      <c r="I120">
        <v>4</v>
      </c>
      <c r="J120">
        <v>5</v>
      </c>
      <c r="K120">
        <v>4</v>
      </c>
      <c r="L120">
        <v>4</v>
      </c>
      <c r="M120">
        <v>3</v>
      </c>
      <c r="N120">
        <v>3</v>
      </c>
      <c r="O120">
        <v>4</v>
      </c>
      <c r="P120">
        <v>3</v>
      </c>
      <c r="Q120">
        <v>4</v>
      </c>
      <c r="R120">
        <v>4</v>
      </c>
      <c r="S120">
        <v>1</v>
      </c>
      <c r="T120">
        <v>24</v>
      </c>
    </row>
    <row r="121" spans="1:20" x14ac:dyDescent="0.3">
      <c r="A121">
        <v>4344</v>
      </c>
      <c r="B121">
        <v>0</v>
      </c>
      <c r="C121">
        <v>1997</v>
      </c>
      <c r="D121" t="s">
        <v>21</v>
      </c>
      <c r="E121">
        <v>5</v>
      </c>
      <c r="F121">
        <v>3</v>
      </c>
      <c r="G121">
        <v>4</v>
      </c>
      <c r="H121">
        <v>2</v>
      </c>
      <c r="I121">
        <v>5</v>
      </c>
      <c r="J121">
        <v>5</v>
      </c>
      <c r="K121">
        <v>5</v>
      </c>
      <c r="L121">
        <v>4</v>
      </c>
      <c r="M121">
        <v>4</v>
      </c>
      <c r="N121">
        <v>4</v>
      </c>
      <c r="O121">
        <v>4</v>
      </c>
      <c r="P121">
        <v>3</v>
      </c>
      <c r="Q121">
        <v>3</v>
      </c>
      <c r="R121">
        <v>2</v>
      </c>
      <c r="S121">
        <v>1</v>
      </c>
      <c r="T121">
        <v>33</v>
      </c>
    </row>
    <row r="122" spans="1:20" x14ac:dyDescent="0.3">
      <c r="A122">
        <v>4350</v>
      </c>
      <c r="B122">
        <v>0</v>
      </c>
      <c r="C122">
        <v>1994</v>
      </c>
      <c r="D122" t="s">
        <v>28</v>
      </c>
      <c r="E122">
        <v>4</v>
      </c>
      <c r="F122">
        <v>2</v>
      </c>
      <c r="G122">
        <v>4</v>
      </c>
      <c r="H122">
        <v>4</v>
      </c>
      <c r="I122">
        <v>4</v>
      </c>
      <c r="J122">
        <v>2</v>
      </c>
      <c r="K122">
        <v>4</v>
      </c>
      <c r="L122">
        <v>2</v>
      </c>
      <c r="M122">
        <v>2</v>
      </c>
      <c r="N122">
        <v>4</v>
      </c>
      <c r="O122">
        <v>3</v>
      </c>
      <c r="P122">
        <v>2</v>
      </c>
      <c r="Q122">
        <v>4</v>
      </c>
      <c r="R122">
        <v>5</v>
      </c>
      <c r="S122">
        <v>5</v>
      </c>
      <c r="T122">
        <v>49</v>
      </c>
    </row>
    <row r="123" spans="1:20" x14ac:dyDescent="0.3">
      <c r="A123">
        <v>3828</v>
      </c>
      <c r="B123">
        <v>0</v>
      </c>
      <c r="C123">
        <v>1997</v>
      </c>
      <c r="D123" t="s">
        <v>28</v>
      </c>
      <c r="E123">
        <v>3</v>
      </c>
      <c r="F123">
        <v>5</v>
      </c>
      <c r="G123">
        <v>5</v>
      </c>
      <c r="H123">
        <v>4</v>
      </c>
      <c r="I123">
        <v>5</v>
      </c>
      <c r="J123">
        <v>5</v>
      </c>
      <c r="K123">
        <v>5</v>
      </c>
      <c r="L123">
        <v>4</v>
      </c>
      <c r="M123">
        <v>4</v>
      </c>
      <c r="N123">
        <v>5</v>
      </c>
      <c r="O123">
        <v>5</v>
      </c>
      <c r="P123">
        <v>5</v>
      </c>
      <c r="Q123">
        <v>4</v>
      </c>
      <c r="R123">
        <v>4</v>
      </c>
      <c r="S123">
        <v>1</v>
      </c>
      <c r="T123">
        <v>22</v>
      </c>
    </row>
    <row r="124" spans="1:20" x14ac:dyDescent="0.3">
      <c r="A124">
        <v>4383</v>
      </c>
      <c r="B124">
        <v>1</v>
      </c>
      <c r="C124">
        <v>1991</v>
      </c>
      <c r="D124" t="s">
        <v>28</v>
      </c>
      <c r="E124">
        <v>5</v>
      </c>
      <c r="F124">
        <v>3</v>
      </c>
      <c r="G124">
        <v>5</v>
      </c>
      <c r="H124">
        <v>5</v>
      </c>
      <c r="I124">
        <v>4</v>
      </c>
      <c r="J124">
        <v>5</v>
      </c>
      <c r="K124">
        <v>5</v>
      </c>
      <c r="L124">
        <v>5</v>
      </c>
      <c r="M124">
        <v>5</v>
      </c>
      <c r="N124">
        <v>5</v>
      </c>
      <c r="O124">
        <v>5</v>
      </c>
      <c r="P124">
        <v>5</v>
      </c>
      <c r="Q124">
        <v>5</v>
      </c>
      <c r="R124">
        <v>3</v>
      </c>
      <c r="S124">
        <v>2</v>
      </c>
      <c r="T124">
        <v>16</v>
      </c>
    </row>
    <row r="125" spans="1:20" x14ac:dyDescent="0.3">
      <c r="A125">
        <v>4384</v>
      </c>
      <c r="B125">
        <v>1</v>
      </c>
      <c r="C125">
        <v>1997</v>
      </c>
      <c r="D125" t="s">
        <v>63</v>
      </c>
      <c r="E125">
        <v>3</v>
      </c>
      <c r="F125">
        <v>2</v>
      </c>
      <c r="G125">
        <v>2</v>
      </c>
      <c r="H125">
        <v>3</v>
      </c>
      <c r="I125">
        <v>5</v>
      </c>
      <c r="J125">
        <v>4</v>
      </c>
      <c r="K125">
        <v>4</v>
      </c>
      <c r="L125">
        <v>3</v>
      </c>
      <c r="M125">
        <v>2</v>
      </c>
      <c r="N125">
        <v>3</v>
      </c>
      <c r="O125">
        <v>3</v>
      </c>
      <c r="P125">
        <v>2</v>
      </c>
      <c r="Q125">
        <v>3</v>
      </c>
      <c r="R125">
        <v>3</v>
      </c>
      <c r="S125">
        <v>4</v>
      </c>
      <c r="T125">
        <v>28</v>
      </c>
    </row>
    <row r="126" spans="1:20" x14ac:dyDescent="0.3">
      <c r="A126">
        <v>4417</v>
      </c>
      <c r="B126">
        <v>0</v>
      </c>
      <c r="C126">
        <v>1989</v>
      </c>
      <c r="D126" t="s">
        <v>21</v>
      </c>
      <c r="E126">
        <v>3</v>
      </c>
      <c r="F126">
        <v>2</v>
      </c>
      <c r="G126">
        <v>4</v>
      </c>
      <c r="H126">
        <v>3</v>
      </c>
      <c r="I126">
        <v>3</v>
      </c>
      <c r="J126">
        <v>4</v>
      </c>
      <c r="K126">
        <v>4</v>
      </c>
      <c r="L126">
        <v>2</v>
      </c>
      <c r="M126">
        <v>5</v>
      </c>
      <c r="N126">
        <v>4</v>
      </c>
      <c r="O126">
        <v>2</v>
      </c>
      <c r="P126">
        <v>1</v>
      </c>
      <c r="Q126">
        <v>4</v>
      </c>
      <c r="R126">
        <v>2</v>
      </c>
      <c r="S126">
        <v>4</v>
      </c>
      <c r="T126">
        <v>41</v>
      </c>
    </row>
    <row r="127" spans="1:20" x14ac:dyDescent="0.3">
      <c r="A127">
        <v>4449</v>
      </c>
      <c r="B127">
        <v>0</v>
      </c>
      <c r="C127">
        <v>1992</v>
      </c>
      <c r="D127" t="s">
        <v>21</v>
      </c>
      <c r="E127">
        <v>5</v>
      </c>
      <c r="F127">
        <v>3</v>
      </c>
      <c r="G127">
        <v>4</v>
      </c>
      <c r="H127">
        <v>4</v>
      </c>
      <c r="I127">
        <v>5</v>
      </c>
      <c r="J127">
        <v>5</v>
      </c>
      <c r="K127">
        <v>4</v>
      </c>
      <c r="L127">
        <v>5</v>
      </c>
      <c r="M127">
        <v>5</v>
      </c>
      <c r="N127">
        <v>4</v>
      </c>
      <c r="O127">
        <v>2</v>
      </c>
      <c r="P127">
        <v>5</v>
      </c>
      <c r="Q127">
        <v>5</v>
      </c>
      <c r="R127">
        <v>5</v>
      </c>
      <c r="S127">
        <v>4</v>
      </c>
      <c r="T127">
        <v>38</v>
      </c>
    </row>
    <row r="128" spans="1:20" x14ac:dyDescent="0.3">
      <c r="A128">
        <v>4489</v>
      </c>
      <c r="B128">
        <v>0</v>
      </c>
      <c r="C128">
        <v>1990</v>
      </c>
      <c r="D128" t="s">
        <v>28</v>
      </c>
      <c r="E128">
        <v>4</v>
      </c>
      <c r="F128">
        <v>2</v>
      </c>
      <c r="G128">
        <v>5</v>
      </c>
      <c r="H128">
        <v>2</v>
      </c>
      <c r="I128">
        <v>2</v>
      </c>
      <c r="J128">
        <v>3</v>
      </c>
      <c r="K128">
        <v>5</v>
      </c>
      <c r="L128">
        <v>2</v>
      </c>
      <c r="M128">
        <v>4</v>
      </c>
      <c r="N128">
        <v>4</v>
      </c>
      <c r="O128">
        <v>5</v>
      </c>
      <c r="P128">
        <v>1</v>
      </c>
      <c r="Q128">
        <v>4</v>
      </c>
      <c r="R128">
        <v>1</v>
      </c>
      <c r="S128">
        <v>5</v>
      </c>
      <c r="T128">
        <v>71</v>
      </c>
    </row>
    <row r="129" spans="1:20" x14ac:dyDescent="0.3">
      <c r="A129">
        <v>4464</v>
      </c>
      <c r="B129">
        <v>0</v>
      </c>
      <c r="C129">
        <v>1995</v>
      </c>
      <c r="D129" t="s">
        <v>64</v>
      </c>
      <c r="E129">
        <v>2</v>
      </c>
      <c r="F129">
        <v>2</v>
      </c>
      <c r="G129">
        <v>2</v>
      </c>
      <c r="H129">
        <v>1</v>
      </c>
      <c r="I129">
        <v>2</v>
      </c>
      <c r="J129">
        <v>2</v>
      </c>
      <c r="K129">
        <v>2</v>
      </c>
      <c r="L129">
        <v>1</v>
      </c>
      <c r="M129">
        <v>2</v>
      </c>
      <c r="N129">
        <v>3</v>
      </c>
      <c r="O129">
        <v>2</v>
      </c>
      <c r="P129">
        <v>2</v>
      </c>
      <c r="Q129">
        <v>2</v>
      </c>
      <c r="R129">
        <v>4</v>
      </c>
      <c r="S129">
        <v>4</v>
      </c>
      <c r="T129">
        <v>38</v>
      </c>
    </row>
    <row r="130" spans="1:20" x14ac:dyDescent="0.3">
      <c r="A130">
        <v>4508</v>
      </c>
      <c r="B130">
        <v>0</v>
      </c>
      <c r="C130">
        <v>1989</v>
      </c>
      <c r="D130" t="s">
        <v>21</v>
      </c>
      <c r="E130">
        <v>4</v>
      </c>
      <c r="F130">
        <v>2</v>
      </c>
      <c r="G130">
        <v>4</v>
      </c>
      <c r="H130">
        <v>3</v>
      </c>
      <c r="I130">
        <v>4</v>
      </c>
      <c r="J130">
        <v>2</v>
      </c>
      <c r="K130">
        <v>5</v>
      </c>
      <c r="L130">
        <v>3</v>
      </c>
      <c r="M130">
        <v>2</v>
      </c>
      <c r="N130">
        <v>4</v>
      </c>
      <c r="O130">
        <v>4</v>
      </c>
      <c r="P130">
        <v>1</v>
      </c>
      <c r="Q130">
        <v>4</v>
      </c>
      <c r="R130">
        <v>2</v>
      </c>
      <c r="S130">
        <v>2</v>
      </c>
      <c r="T130">
        <v>44</v>
      </c>
    </row>
    <row r="131" spans="1:20" x14ac:dyDescent="0.3">
      <c r="A131">
        <v>4518</v>
      </c>
      <c r="B131">
        <v>1</v>
      </c>
      <c r="C131">
        <v>1990</v>
      </c>
      <c r="D131" t="s">
        <v>37</v>
      </c>
      <c r="E131">
        <v>5</v>
      </c>
      <c r="F131">
        <v>5</v>
      </c>
      <c r="G131">
        <v>5</v>
      </c>
      <c r="H131">
        <v>4</v>
      </c>
      <c r="I131">
        <v>5</v>
      </c>
      <c r="J131">
        <v>4</v>
      </c>
      <c r="K131">
        <v>5</v>
      </c>
      <c r="L131">
        <v>5</v>
      </c>
      <c r="M131">
        <v>5</v>
      </c>
      <c r="N131">
        <v>5</v>
      </c>
      <c r="O131">
        <v>5</v>
      </c>
      <c r="P131">
        <v>4</v>
      </c>
      <c r="Q131">
        <v>5</v>
      </c>
      <c r="R131">
        <v>5</v>
      </c>
      <c r="S131">
        <v>2</v>
      </c>
      <c r="T131">
        <v>9</v>
      </c>
    </row>
    <row r="132" spans="1:20" x14ac:dyDescent="0.3">
      <c r="A132">
        <v>4504</v>
      </c>
      <c r="B132">
        <v>0</v>
      </c>
      <c r="C132">
        <v>1995</v>
      </c>
      <c r="D132" t="s">
        <v>21</v>
      </c>
      <c r="E132">
        <v>3</v>
      </c>
      <c r="F132">
        <v>2</v>
      </c>
      <c r="G132">
        <v>5</v>
      </c>
      <c r="H132">
        <v>1</v>
      </c>
      <c r="I132">
        <v>5</v>
      </c>
      <c r="J132">
        <v>4</v>
      </c>
      <c r="K132">
        <v>2</v>
      </c>
      <c r="L132">
        <v>2</v>
      </c>
      <c r="M132">
        <v>2</v>
      </c>
      <c r="N132">
        <v>2</v>
      </c>
      <c r="O132">
        <v>3</v>
      </c>
      <c r="P132">
        <v>2</v>
      </c>
      <c r="Q132">
        <v>3</v>
      </c>
      <c r="R132">
        <v>4</v>
      </c>
      <c r="S132">
        <v>3</v>
      </c>
      <c r="T132">
        <v>47</v>
      </c>
    </row>
    <row r="133" spans="1:20" x14ac:dyDescent="0.3">
      <c r="A133">
        <v>4396</v>
      </c>
      <c r="B133">
        <v>0</v>
      </c>
      <c r="C133">
        <v>1992</v>
      </c>
      <c r="D133" t="s">
        <v>58</v>
      </c>
      <c r="E133">
        <v>2</v>
      </c>
      <c r="F133">
        <v>2</v>
      </c>
      <c r="G133">
        <v>4</v>
      </c>
      <c r="H133">
        <v>4</v>
      </c>
      <c r="I133">
        <v>4</v>
      </c>
      <c r="J133">
        <v>4</v>
      </c>
      <c r="K133">
        <v>5</v>
      </c>
      <c r="L133">
        <v>2</v>
      </c>
      <c r="M133">
        <v>5</v>
      </c>
      <c r="N133">
        <v>4</v>
      </c>
      <c r="O133">
        <v>2</v>
      </c>
      <c r="P133">
        <v>4</v>
      </c>
      <c r="Q133">
        <v>4</v>
      </c>
      <c r="R133">
        <v>4</v>
      </c>
      <c r="S133">
        <v>4</v>
      </c>
      <c r="T133">
        <v>30</v>
      </c>
    </row>
    <row r="134" spans="1:20" x14ac:dyDescent="0.3">
      <c r="A134">
        <v>4598</v>
      </c>
      <c r="B134">
        <v>0</v>
      </c>
      <c r="C134">
        <v>1996</v>
      </c>
      <c r="D134" t="s">
        <v>31</v>
      </c>
      <c r="E134">
        <v>3</v>
      </c>
      <c r="F134">
        <v>1</v>
      </c>
      <c r="G134">
        <v>2</v>
      </c>
      <c r="H134">
        <v>2</v>
      </c>
      <c r="I134">
        <v>4</v>
      </c>
      <c r="J134">
        <v>4</v>
      </c>
      <c r="K134">
        <v>4</v>
      </c>
      <c r="L134">
        <v>3</v>
      </c>
      <c r="M134">
        <v>3</v>
      </c>
      <c r="N134">
        <v>2</v>
      </c>
      <c r="O134">
        <v>2</v>
      </c>
      <c r="P134">
        <v>4</v>
      </c>
      <c r="Q134">
        <v>1</v>
      </c>
      <c r="R134">
        <v>4</v>
      </c>
      <c r="S134">
        <v>4</v>
      </c>
      <c r="T134">
        <v>34</v>
      </c>
    </row>
    <row r="135" spans="1:20" x14ac:dyDescent="0.3">
      <c r="A135">
        <v>4601</v>
      </c>
      <c r="B135">
        <v>0</v>
      </c>
      <c r="C135">
        <v>1994</v>
      </c>
      <c r="D135" t="s">
        <v>21</v>
      </c>
      <c r="E135">
        <v>4</v>
      </c>
      <c r="F135">
        <v>3</v>
      </c>
      <c r="G135">
        <v>2</v>
      </c>
      <c r="H135">
        <v>2</v>
      </c>
      <c r="I135">
        <v>4</v>
      </c>
      <c r="J135">
        <v>4</v>
      </c>
      <c r="K135">
        <v>4</v>
      </c>
      <c r="L135">
        <v>4</v>
      </c>
      <c r="M135">
        <v>2</v>
      </c>
      <c r="N135">
        <v>4</v>
      </c>
      <c r="O135">
        <v>3</v>
      </c>
      <c r="P135">
        <v>5</v>
      </c>
      <c r="Q135">
        <v>2</v>
      </c>
      <c r="R135">
        <v>4</v>
      </c>
      <c r="S135">
        <v>1</v>
      </c>
      <c r="T135">
        <v>52</v>
      </c>
    </row>
    <row r="136" spans="1:20" x14ac:dyDescent="0.3">
      <c r="A136">
        <v>4642</v>
      </c>
      <c r="B136">
        <v>0</v>
      </c>
      <c r="C136">
        <v>1999</v>
      </c>
      <c r="D136" t="s">
        <v>33</v>
      </c>
      <c r="E136">
        <v>3</v>
      </c>
      <c r="F136">
        <v>4</v>
      </c>
      <c r="G136">
        <v>3</v>
      </c>
      <c r="H136">
        <v>2</v>
      </c>
      <c r="I136">
        <v>5</v>
      </c>
      <c r="J136">
        <v>4</v>
      </c>
      <c r="K136">
        <v>3</v>
      </c>
      <c r="L136">
        <v>2</v>
      </c>
      <c r="M136">
        <v>4</v>
      </c>
      <c r="N136">
        <v>4</v>
      </c>
      <c r="O136">
        <v>3</v>
      </c>
      <c r="P136">
        <v>4</v>
      </c>
      <c r="Q136">
        <v>5</v>
      </c>
      <c r="R136">
        <v>3</v>
      </c>
      <c r="S136">
        <v>3</v>
      </c>
      <c r="T136">
        <v>28</v>
      </c>
    </row>
    <row r="137" spans="1:20" x14ac:dyDescent="0.3">
      <c r="A137">
        <v>4676</v>
      </c>
      <c r="B137">
        <v>0</v>
      </c>
      <c r="C137">
        <v>1990</v>
      </c>
      <c r="D137" t="s">
        <v>37</v>
      </c>
      <c r="E137">
        <v>5</v>
      </c>
      <c r="F137">
        <v>4</v>
      </c>
      <c r="G137">
        <v>5</v>
      </c>
      <c r="H137">
        <v>5</v>
      </c>
      <c r="I137">
        <v>5</v>
      </c>
      <c r="J137">
        <v>2</v>
      </c>
      <c r="K137">
        <v>5</v>
      </c>
      <c r="L137">
        <v>5</v>
      </c>
      <c r="M137">
        <v>5</v>
      </c>
      <c r="N137">
        <v>5</v>
      </c>
      <c r="O137">
        <v>4</v>
      </c>
      <c r="P137">
        <v>5</v>
      </c>
      <c r="Q137">
        <v>5</v>
      </c>
      <c r="R137">
        <v>5</v>
      </c>
      <c r="S137">
        <v>1</v>
      </c>
      <c r="T137">
        <v>28</v>
      </c>
    </row>
    <row r="138" spans="1:20" x14ac:dyDescent="0.3">
      <c r="A138">
        <v>4019</v>
      </c>
      <c r="B138">
        <v>0</v>
      </c>
      <c r="C138">
        <v>2000</v>
      </c>
      <c r="D138" t="s">
        <v>65</v>
      </c>
      <c r="E138">
        <v>2</v>
      </c>
      <c r="F138">
        <v>2</v>
      </c>
      <c r="G138">
        <v>2</v>
      </c>
      <c r="H138">
        <v>2</v>
      </c>
      <c r="I138">
        <v>1</v>
      </c>
      <c r="J138">
        <v>3</v>
      </c>
      <c r="K138">
        <v>2</v>
      </c>
      <c r="L138">
        <v>2</v>
      </c>
      <c r="M138">
        <v>2</v>
      </c>
      <c r="N138">
        <v>2</v>
      </c>
      <c r="O138">
        <v>2</v>
      </c>
      <c r="P138">
        <v>1</v>
      </c>
      <c r="Q138">
        <v>2</v>
      </c>
      <c r="R138">
        <v>2</v>
      </c>
      <c r="S138">
        <v>1</v>
      </c>
      <c r="T138">
        <v>56</v>
      </c>
    </row>
    <row r="139" spans="1:20" x14ac:dyDescent="0.3">
      <c r="A139">
        <v>4646</v>
      </c>
      <c r="B139">
        <v>0</v>
      </c>
      <c r="C139">
        <v>1991</v>
      </c>
      <c r="D139" t="s">
        <v>66</v>
      </c>
      <c r="E139">
        <v>2</v>
      </c>
      <c r="F139">
        <v>2</v>
      </c>
      <c r="G139">
        <v>5</v>
      </c>
      <c r="H139">
        <v>4</v>
      </c>
      <c r="I139">
        <v>1</v>
      </c>
      <c r="J139">
        <v>4</v>
      </c>
      <c r="K139">
        <v>5</v>
      </c>
      <c r="L139">
        <v>4</v>
      </c>
      <c r="M139">
        <v>4</v>
      </c>
      <c r="N139">
        <v>5</v>
      </c>
      <c r="O139">
        <v>4</v>
      </c>
      <c r="P139">
        <v>1</v>
      </c>
      <c r="Q139">
        <v>2</v>
      </c>
      <c r="R139">
        <v>4</v>
      </c>
      <c r="S139">
        <v>4</v>
      </c>
      <c r="T139">
        <v>78</v>
      </c>
    </row>
    <row r="140" spans="1:20" x14ac:dyDescent="0.3">
      <c r="A140">
        <v>4609</v>
      </c>
      <c r="B140">
        <v>1</v>
      </c>
      <c r="C140">
        <v>1997</v>
      </c>
      <c r="D140" t="s">
        <v>21</v>
      </c>
      <c r="E140">
        <v>4</v>
      </c>
      <c r="F140">
        <v>4</v>
      </c>
      <c r="G140">
        <v>4</v>
      </c>
      <c r="H140">
        <v>4</v>
      </c>
      <c r="I140">
        <v>4</v>
      </c>
      <c r="J140">
        <v>5</v>
      </c>
      <c r="K140">
        <v>4</v>
      </c>
      <c r="L140">
        <v>5</v>
      </c>
      <c r="M140">
        <v>5</v>
      </c>
      <c r="N140">
        <v>5</v>
      </c>
      <c r="O140">
        <v>5</v>
      </c>
      <c r="P140">
        <v>1</v>
      </c>
      <c r="Q140">
        <v>5</v>
      </c>
      <c r="R140">
        <v>4</v>
      </c>
      <c r="S140">
        <v>3</v>
      </c>
      <c r="T140">
        <v>40</v>
      </c>
    </row>
    <row r="141" spans="1:20" x14ac:dyDescent="0.3">
      <c r="A141">
        <v>4737</v>
      </c>
      <c r="B141">
        <v>0</v>
      </c>
      <c r="C141">
        <v>1987</v>
      </c>
      <c r="D141" t="s">
        <v>28</v>
      </c>
      <c r="E141">
        <v>4</v>
      </c>
      <c r="F141">
        <v>5</v>
      </c>
      <c r="G141">
        <v>4</v>
      </c>
      <c r="H141">
        <v>5</v>
      </c>
      <c r="I141">
        <v>4</v>
      </c>
      <c r="J141">
        <v>5</v>
      </c>
      <c r="K141">
        <v>5</v>
      </c>
      <c r="L141">
        <v>4</v>
      </c>
      <c r="M141">
        <v>5</v>
      </c>
      <c r="N141">
        <v>4</v>
      </c>
      <c r="O141">
        <v>2</v>
      </c>
      <c r="P141">
        <v>5</v>
      </c>
      <c r="Q141">
        <v>4</v>
      </c>
      <c r="R141">
        <v>4</v>
      </c>
      <c r="S141">
        <v>4</v>
      </c>
      <c r="T141">
        <v>40</v>
      </c>
    </row>
    <row r="142" spans="1:20" x14ac:dyDescent="0.3">
      <c r="A142">
        <v>4766</v>
      </c>
      <c r="B142">
        <v>0</v>
      </c>
      <c r="C142">
        <v>1989</v>
      </c>
      <c r="D142" t="s">
        <v>27</v>
      </c>
      <c r="E142">
        <v>2</v>
      </c>
      <c r="F142">
        <v>4</v>
      </c>
      <c r="G142">
        <v>4</v>
      </c>
      <c r="H142">
        <v>1</v>
      </c>
      <c r="I142">
        <v>5</v>
      </c>
      <c r="J142">
        <v>5</v>
      </c>
      <c r="K142">
        <v>2</v>
      </c>
      <c r="L142">
        <v>1</v>
      </c>
      <c r="M142">
        <v>5</v>
      </c>
      <c r="N142">
        <v>4</v>
      </c>
      <c r="O142">
        <v>2</v>
      </c>
      <c r="P142">
        <v>1</v>
      </c>
      <c r="Q142">
        <v>4</v>
      </c>
      <c r="R142">
        <v>1</v>
      </c>
      <c r="S142">
        <v>4</v>
      </c>
      <c r="T142">
        <v>99</v>
      </c>
    </row>
    <row r="143" spans="1:20" x14ac:dyDescent="0.3">
      <c r="A143">
        <v>4801</v>
      </c>
      <c r="B143">
        <v>0</v>
      </c>
      <c r="C143">
        <v>1996</v>
      </c>
      <c r="D143" t="s">
        <v>27</v>
      </c>
      <c r="E143">
        <v>2</v>
      </c>
      <c r="F143">
        <v>1</v>
      </c>
      <c r="G143">
        <v>3</v>
      </c>
      <c r="H143">
        <v>2</v>
      </c>
      <c r="I143">
        <v>3</v>
      </c>
      <c r="J143">
        <v>4</v>
      </c>
      <c r="K143">
        <v>4</v>
      </c>
      <c r="L143">
        <v>2</v>
      </c>
      <c r="M143">
        <v>3</v>
      </c>
      <c r="N143">
        <v>2</v>
      </c>
      <c r="O143">
        <v>1</v>
      </c>
      <c r="P143">
        <v>4</v>
      </c>
      <c r="Q143">
        <v>4</v>
      </c>
      <c r="R143">
        <v>1</v>
      </c>
      <c r="S143">
        <v>4</v>
      </c>
      <c r="T143">
        <v>50</v>
      </c>
    </row>
    <row r="144" spans="1:20" x14ac:dyDescent="0.3">
      <c r="A144">
        <v>4478</v>
      </c>
      <c r="B144">
        <v>1</v>
      </c>
      <c r="C144">
        <v>1994</v>
      </c>
      <c r="D144" t="s">
        <v>67</v>
      </c>
      <c r="E144">
        <v>4</v>
      </c>
      <c r="F144">
        <v>3</v>
      </c>
      <c r="G144">
        <v>2</v>
      </c>
      <c r="H144">
        <v>4</v>
      </c>
      <c r="I144">
        <v>5</v>
      </c>
      <c r="J144">
        <v>5</v>
      </c>
      <c r="K144">
        <v>4</v>
      </c>
      <c r="L144">
        <v>3</v>
      </c>
      <c r="M144">
        <v>4</v>
      </c>
      <c r="N144">
        <v>4</v>
      </c>
      <c r="O144">
        <v>3</v>
      </c>
      <c r="P144">
        <v>5</v>
      </c>
      <c r="Q144">
        <v>4</v>
      </c>
      <c r="R144">
        <v>4</v>
      </c>
      <c r="S144">
        <v>3</v>
      </c>
      <c r="T144">
        <v>21</v>
      </c>
    </row>
    <row r="145" spans="1:20" x14ac:dyDescent="0.3">
      <c r="A145">
        <v>4695</v>
      </c>
      <c r="B145">
        <v>0</v>
      </c>
      <c r="C145">
        <v>1999</v>
      </c>
      <c r="D145" t="s">
        <v>33</v>
      </c>
      <c r="E145">
        <v>4</v>
      </c>
      <c r="F145">
        <v>4</v>
      </c>
      <c r="G145">
        <v>4</v>
      </c>
      <c r="H145">
        <v>4</v>
      </c>
      <c r="I145">
        <v>5</v>
      </c>
      <c r="J145">
        <v>4</v>
      </c>
      <c r="K145">
        <v>3</v>
      </c>
      <c r="L145">
        <v>3</v>
      </c>
      <c r="M145">
        <v>4</v>
      </c>
      <c r="N145">
        <v>2</v>
      </c>
      <c r="O145">
        <v>4</v>
      </c>
      <c r="P145">
        <v>2</v>
      </c>
      <c r="Q145">
        <v>3</v>
      </c>
      <c r="R145">
        <v>4</v>
      </c>
      <c r="S145">
        <v>3</v>
      </c>
      <c r="T145">
        <v>30</v>
      </c>
    </row>
    <row r="146" spans="1:20" x14ac:dyDescent="0.3">
      <c r="A146">
        <v>4742</v>
      </c>
      <c r="B146">
        <v>1</v>
      </c>
      <c r="C146">
        <v>1994</v>
      </c>
      <c r="D146" t="s">
        <v>68</v>
      </c>
      <c r="E146">
        <v>2</v>
      </c>
      <c r="F146">
        <v>5</v>
      </c>
      <c r="G146">
        <v>2</v>
      </c>
      <c r="H146">
        <v>5</v>
      </c>
      <c r="I146">
        <v>4</v>
      </c>
      <c r="J146">
        <v>5</v>
      </c>
      <c r="K146">
        <v>2</v>
      </c>
      <c r="L146">
        <v>1</v>
      </c>
      <c r="M146">
        <v>3</v>
      </c>
      <c r="N146">
        <v>2</v>
      </c>
      <c r="O146">
        <v>5</v>
      </c>
      <c r="P146">
        <v>1</v>
      </c>
      <c r="Q146">
        <v>4</v>
      </c>
      <c r="R146">
        <v>2</v>
      </c>
      <c r="S146">
        <v>4</v>
      </c>
      <c r="T146">
        <v>96</v>
      </c>
    </row>
    <row r="147" spans="1:20" x14ac:dyDescent="0.3">
      <c r="A147">
        <v>4858</v>
      </c>
      <c r="B147">
        <v>0</v>
      </c>
      <c r="C147">
        <v>1997</v>
      </c>
      <c r="D147" t="s">
        <v>27</v>
      </c>
      <c r="E147">
        <v>4</v>
      </c>
      <c r="F147">
        <v>4</v>
      </c>
      <c r="G147">
        <v>3</v>
      </c>
      <c r="H147">
        <v>4</v>
      </c>
      <c r="I147">
        <v>4</v>
      </c>
      <c r="J147">
        <v>4</v>
      </c>
      <c r="K147">
        <v>4</v>
      </c>
      <c r="L147">
        <v>4</v>
      </c>
      <c r="M147">
        <v>4</v>
      </c>
      <c r="N147">
        <v>4</v>
      </c>
      <c r="O147">
        <v>4</v>
      </c>
      <c r="P147">
        <v>4</v>
      </c>
      <c r="Q147">
        <v>4</v>
      </c>
      <c r="R147">
        <v>4</v>
      </c>
      <c r="S147">
        <v>1</v>
      </c>
      <c r="T147">
        <v>8</v>
      </c>
    </row>
    <row r="148" spans="1:20" x14ac:dyDescent="0.3">
      <c r="A148">
        <v>4857</v>
      </c>
      <c r="B148">
        <v>0</v>
      </c>
      <c r="C148">
        <v>1981</v>
      </c>
      <c r="D148" t="s">
        <v>69</v>
      </c>
      <c r="E148">
        <v>3</v>
      </c>
      <c r="F148">
        <v>3</v>
      </c>
      <c r="G148">
        <v>4</v>
      </c>
      <c r="H148">
        <v>3</v>
      </c>
      <c r="I148">
        <v>4</v>
      </c>
      <c r="J148">
        <v>3</v>
      </c>
      <c r="K148">
        <v>4</v>
      </c>
      <c r="L148">
        <v>2</v>
      </c>
      <c r="M148">
        <v>4</v>
      </c>
      <c r="N148">
        <v>2</v>
      </c>
      <c r="O148">
        <v>2</v>
      </c>
      <c r="P148">
        <v>4</v>
      </c>
      <c r="Q148">
        <v>2</v>
      </c>
      <c r="R148">
        <v>5</v>
      </c>
      <c r="S148">
        <v>3</v>
      </c>
      <c r="T148">
        <v>28</v>
      </c>
    </row>
    <row r="149" spans="1:20" x14ac:dyDescent="0.3">
      <c r="A149">
        <v>4948</v>
      </c>
      <c r="B149">
        <v>0</v>
      </c>
      <c r="C149">
        <v>1994</v>
      </c>
      <c r="D149" t="s">
        <v>21</v>
      </c>
      <c r="E149">
        <v>5</v>
      </c>
      <c r="F149">
        <v>4</v>
      </c>
      <c r="G149">
        <v>3</v>
      </c>
      <c r="H149">
        <v>4</v>
      </c>
      <c r="I149">
        <v>4</v>
      </c>
      <c r="J149">
        <v>5</v>
      </c>
      <c r="K149">
        <v>4</v>
      </c>
      <c r="L149">
        <v>4</v>
      </c>
      <c r="M149">
        <v>5</v>
      </c>
      <c r="N149">
        <v>5</v>
      </c>
      <c r="O149">
        <v>4</v>
      </c>
      <c r="P149">
        <v>3</v>
      </c>
      <c r="Q149">
        <v>4</v>
      </c>
      <c r="R149">
        <v>4</v>
      </c>
      <c r="S149">
        <v>2</v>
      </c>
      <c r="T149">
        <v>24</v>
      </c>
    </row>
    <row r="150" spans="1:20" x14ac:dyDescent="0.3">
      <c r="A150">
        <v>4916</v>
      </c>
      <c r="B150">
        <v>0</v>
      </c>
      <c r="C150">
        <v>1989</v>
      </c>
      <c r="D150" t="s">
        <v>70</v>
      </c>
      <c r="E150">
        <v>4</v>
      </c>
      <c r="F150">
        <v>5</v>
      </c>
      <c r="G150">
        <v>5</v>
      </c>
      <c r="H150">
        <v>4</v>
      </c>
      <c r="I150">
        <v>4</v>
      </c>
      <c r="J150">
        <v>4</v>
      </c>
      <c r="K150">
        <v>4</v>
      </c>
      <c r="L150">
        <v>5</v>
      </c>
      <c r="M150">
        <v>4</v>
      </c>
      <c r="N150">
        <v>4</v>
      </c>
      <c r="O150">
        <v>4</v>
      </c>
      <c r="P150">
        <v>4</v>
      </c>
      <c r="Q150">
        <v>5</v>
      </c>
      <c r="R150">
        <v>5</v>
      </c>
      <c r="S150">
        <v>2</v>
      </c>
      <c r="T150">
        <v>13</v>
      </c>
    </row>
    <row r="151" spans="1:20" x14ac:dyDescent="0.3">
      <c r="A151">
        <v>4957</v>
      </c>
      <c r="B151">
        <v>0</v>
      </c>
      <c r="C151">
        <v>1996</v>
      </c>
      <c r="D151" t="s">
        <v>21</v>
      </c>
      <c r="E151">
        <v>5</v>
      </c>
      <c r="F151">
        <v>4</v>
      </c>
      <c r="G151">
        <v>4</v>
      </c>
      <c r="H151">
        <v>2</v>
      </c>
      <c r="I151">
        <v>5</v>
      </c>
      <c r="J151">
        <v>4</v>
      </c>
      <c r="K151">
        <v>5</v>
      </c>
      <c r="L151">
        <v>4</v>
      </c>
      <c r="M151">
        <v>5</v>
      </c>
      <c r="N151">
        <v>4</v>
      </c>
      <c r="O151">
        <v>5</v>
      </c>
      <c r="P151">
        <v>3</v>
      </c>
      <c r="Q151">
        <v>4</v>
      </c>
      <c r="R151">
        <v>5</v>
      </c>
      <c r="S151">
        <v>3</v>
      </c>
      <c r="T151">
        <v>29</v>
      </c>
    </row>
    <row r="152" spans="1:20" x14ac:dyDescent="0.3">
      <c r="A152">
        <v>4635</v>
      </c>
      <c r="B152">
        <v>1</v>
      </c>
      <c r="C152">
        <v>1994</v>
      </c>
      <c r="D152" t="s">
        <v>27</v>
      </c>
      <c r="E152">
        <v>5</v>
      </c>
      <c r="F152">
        <v>4</v>
      </c>
      <c r="G152">
        <v>5</v>
      </c>
      <c r="H152">
        <v>4</v>
      </c>
      <c r="I152">
        <v>4</v>
      </c>
      <c r="J152">
        <v>5</v>
      </c>
      <c r="K152">
        <v>5</v>
      </c>
      <c r="L152">
        <v>5</v>
      </c>
      <c r="M152">
        <v>5</v>
      </c>
      <c r="N152">
        <v>3</v>
      </c>
      <c r="O152">
        <v>5</v>
      </c>
      <c r="P152">
        <v>5</v>
      </c>
      <c r="Q152">
        <v>3</v>
      </c>
      <c r="R152">
        <v>4</v>
      </c>
      <c r="S152">
        <v>1</v>
      </c>
      <c r="T152">
        <v>27</v>
      </c>
    </row>
    <row r="153" spans="1:20" x14ac:dyDescent="0.3">
      <c r="A153">
        <v>4982</v>
      </c>
      <c r="B153">
        <v>0</v>
      </c>
      <c r="C153">
        <v>1996</v>
      </c>
      <c r="D153" t="s">
        <v>71</v>
      </c>
      <c r="E153">
        <v>5</v>
      </c>
      <c r="F153">
        <v>4</v>
      </c>
      <c r="G153">
        <v>5</v>
      </c>
      <c r="H153">
        <v>2</v>
      </c>
      <c r="I153">
        <v>4</v>
      </c>
      <c r="J153">
        <v>4</v>
      </c>
      <c r="K153">
        <v>2</v>
      </c>
      <c r="L153">
        <v>5</v>
      </c>
      <c r="M153">
        <v>4</v>
      </c>
      <c r="N153">
        <v>4</v>
      </c>
      <c r="O153">
        <v>5</v>
      </c>
      <c r="P153">
        <v>4</v>
      </c>
      <c r="Q153">
        <v>4</v>
      </c>
      <c r="R153">
        <v>2</v>
      </c>
      <c r="S153">
        <v>2</v>
      </c>
      <c r="T153">
        <v>56</v>
      </c>
    </row>
    <row r="154" spans="1:20" x14ac:dyDescent="0.3">
      <c r="A154">
        <v>4990</v>
      </c>
      <c r="B154">
        <v>0</v>
      </c>
      <c r="C154">
        <v>1993</v>
      </c>
      <c r="D154" t="s">
        <v>28</v>
      </c>
      <c r="E154">
        <v>2</v>
      </c>
      <c r="F154">
        <v>2</v>
      </c>
      <c r="G154">
        <v>4</v>
      </c>
      <c r="H154">
        <v>2</v>
      </c>
      <c r="I154">
        <v>4</v>
      </c>
      <c r="J154">
        <v>4</v>
      </c>
      <c r="K154">
        <v>4</v>
      </c>
      <c r="L154">
        <v>4</v>
      </c>
      <c r="M154">
        <v>3</v>
      </c>
      <c r="N154">
        <v>4</v>
      </c>
      <c r="O154">
        <v>4</v>
      </c>
      <c r="P154">
        <v>4</v>
      </c>
      <c r="Q154">
        <v>3</v>
      </c>
      <c r="R154">
        <v>4</v>
      </c>
      <c r="S154">
        <v>2</v>
      </c>
      <c r="T154">
        <v>24</v>
      </c>
    </row>
    <row r="155" spans="1:20" x14ac:dyDescent="0.3">
      <c r="A155">
        <v>5039</v>
      </c>
      <c r="B155">
        <v>0</v>
      </c>
      <c r="C155">
        <v>1976</v>
      </c>
      <c r="D155" t="s">
        <v>72</v>
      </c>
      <c r="E155">
        <v>4</v>
      </c>
      <c r="F155">
        <v>4</v>
      </c>
      <c r="G155">
        <v>3</v>
      </c>
      <c r="H155">
        <v>3</v>
      </c>
      <c r="I155">
        <v>5</v>
      </c>
      <c r="J155">
        <v>4</v>
      </c>
      <c r="K155">
        <v>4</v>
      </c>
      <c r="L155">
        <v>4</v>
      </c>
      <c r="M155">
        <v>4</v>
      </c>
      <c r="N155">
        <v>4</v>
      </c>
      <c r="O155">
        <v>4</v>
      </c>
      <c r="P155">
        <v>5</v>
      </c>
      <c r="Q155">
        <v>4</v>
      </c>
      <c r="R155">
        <v>4</v>
      </c>
      <c r="S155">
        <v>2</v>
      </c>
      <c r="T155">
        <v>9</v>
      </c>
    </row>
    <row r="156" spans="1:20" x14ac:dyDescent="0.3">
      <c r="A156">
        <v>5042</v>
      </c>
      <c r="B156">
        <v>0</v>
      </c>
      <c r="C156">
        <v>1995</v>
      </c>
      <c r="D156" t="s">
        <v>28</v>
      </c>
      <c r="E156">
        <v>4</v>
      </c>
      <c r="F156">
        <v>4</v>
      </c>
      <c r="G156">
        <v>5</v>
      </c>
      <c r="H156">
        <v>4</v>
      </c>
      <c r="I156">
        <v>5</v>
      </c>
      <c r="J156">
        <v>4</v>
      </c>
      <c r="K156">
        <v>5</v>
      </c>
      <c r="L156">
        <v>4</v>
      </c>
      <c r="M156">
        <v>2</v>
      </c>
      <c r="N156">
        <v>4</v>
      </c>
      <c r="O156">
        <v>4</v>
      </c>
      <c r="P156">
        <v>5</v>
      </c>
      <c r="Q156">
        <v>4</v>
      </c>
      <c r="R156">
        <v>5</v>
      </c>
      <c r="S156">
        <v>4</v>
      </c>
      <c r="T156">
        <v>37</v>
      </c>
    </row>
    <row r="157" spans="1:20" x14ac:dyDescent="0.3">
      <c r="A157">
        <v>5078</v>
      </c>
      <c r="B157">
        <v>1</v>
      </c>
      <c r="C157">
        <v>1989</v>
      </c>
      <c r="D157" t="s">
        <v>37</v>
      </c>
      <c r="E157">
        <v>4</v>
      </c>
      <c r="F157">
        <v>3</v>
      </c>
      <c r="G157">
        <v>4</v>
      </c>
      <c r="H157">
        <v>5</v>
      </c>
      <c r="I157">
        <v>3</v>
      </c>
      <c r="J157">
        <v>5</v>
      </c>
      <c r="K157">
        <v>4</v>
      </c>
      <c r="L157">
        <v>3</v>
      </c>
      <c r="M157">
        <v>4</v>
      </c>
      <c r="N157">
        <v>5</v>
      </c>
      <c r="O157">
        <v>4</v>
      </c>
      <c r="P157">
        <v>1</v>
      </c>
      <c r="Q157">
        <v>5</v>
      </c>
      <c r="R157">
        <v>2</v>
      </c>
      <c r="S157">
        <v>3</v>
      </c>
      <c r="T157">
        <v>44</v>
      </c>
    </row>
    <row r="158" spans="1:20" x14ac:dyDescent="0.3">
      <c r="A158">
        <v>5086</v>
      </c>
      <c r="B158">
        <v>0</v>
      </c>
      <c r="C158">
        <v>2001</v>
      </c>
      <c r="D158" t="s">
        <v>27</v>
      </c>
      <c r="E158">
        <v>4</v>
      </c>
      <c r="F158">
        <v>2</v>
      </c>
      <c r="G158">
        <v>4</v>
      </c>
      <c r="H158">
        <v>4</v>
      </c>
      <c r="I158">
        <v>2</v>
      </c>
      <c r="J158">
        <v>3</v>
      </c>
      <c r="K158">
        <v>4</v>
      </c>
      <c r="L158">
        <v>5</v>
      </c>
      <c r="M158">
        <v>5</v>
      </c>
      <c r="N158">
        <v>4</v>
      </c>
      <c r="O158">
        <v>3</v>
      </c>
      <c r="P158">
        <v>4</v>
      </c>
      <c r="Q158">
        <v>4</v>
      </c>
      <c r="R158">
        <v>3</v>
      </c>
      <c r="S158">
        <v>4</v>
      </c>
      <c r="T158">
        <v>35</v>
      </c>
    </row>
    <row r="159" spans="1:20" x14ac:dyDescent="0.3">
      <c r="A159">
        <v>5090</v>
      </c>
      <c r="B159">
        <v>0</v>
      </c>
      <c r="C159">
        <v>1978</v>
      </c>
      <c r="D159" t="s">
        <v>21</v>
      </c>
      <c r="E159">
        <v>4</v>
      </c>
      <c r="F159">
        <v>4</v>
      </c>
      <c r="G159">
        <v>4</v>
      </c>
      <c r="H159">
        <v>2</v>
      </c>
      <c r="I159">
        <v>4</v>
      </c>
      <c r="J159">
        <v>4</v>
      </c>
      <c r="K159">
        <v>4</v>
      </c>
      <c r="L159">
        <v>4</v>
      </c>
      <c r="M159">
        <v>4</v>
      </c>
      <c r="N159">
        <v>4</v>
      </c>
      <c r="O159">
        <v>3</v>
      </c>
      <c r="P159">
        <v>2</v>
      </c>
      <c r="Q159">
        <v>5</v>
      </c>
      <c r="R159">
        <v>3</v>
      </c>
      <c r="S159">
        <v>1</v>
      </c>
      <c r="T159">
        <v>25</v>
      </c>
    </row>
    <row r="160" spans="1:20" x14ac:dyDescent="0.3">
      <c r="A160">
        <v>5105</v>
      </c>
      <c r="B160">
        <v>0</v>
      </c>
      <c r="C160">
        <v>1989</v>
      </c>
      <c r="D160" t="s">
        <v>27</v>
      </c>
      <c r="E160">
        <v>4</v>
      </c>
      <c r="F160">
        <v>4</v>
      </c>
      <c r="G160">
        <v>5</v>
      </c>
      <c r="H160">
        <v>4</v>
      </c>
      <c r="I160">
        <v>2</v>
      </c>
      <c r="J160">
        <v>4</v>
      </c>
      <c r="K160">
        <v>4</v>
      </c>
      <c r="L160">
        <v>4</v>
      </c>
      <c r="M160">
        <v>4</v>
      </c>
      <c r="N160">
        <v>4</v>
      </c>
      <c r="O160">
        <v>4</v>
      </c>
      <c r="P160">
        <v>4</v>
      </c>
      <c r="Q160">
        <v>4</v>
      </c>
      <c r="R160">
        <v>2</v>
      </c>
      <c r="S160">
        <v>2</v>
      </c>
      <c r="T160">
        <v>26</v>
      </c>
    </row>
    <row r="161" spans="1:20" x14ac:dyDescent="0.3">
      <c r="A161">
        <v>5102</v>
      </c>
      <c r="B161">
        <v>1</v>
      </c>
      <c r="C161">
        <v>1994</v>
      </c>
      <c r="D161" t="s">
        <v>73</v>
      </c>
      <c r="E161">
        <v>4</v>
      </c>
      <c r="F161">
        <v>3</v>
      </c>
      <c r="G161">
        <v>4</v>
      </c>
      <c r="H161">
        <v>3</v>
      </c>
      <c r="I161">
        <v>5</v>
      </c>
      <c r="J161">
        <v>4</v>
      </c>
      <c r="K161">
        <v>4</v>
      </c>
      <c r="L161">
        <v>4</v>
      </c>
      <c r="M161">
        <v>4</v>
      </c>
      <c r="N161">
        <v>4</v>
      </c>
      <c r="O161">
        <v>4</v>
      </c>
      <c r="P161">
        <v>4</v>
      </c>
      <c r="Q161">
        <v>4</v>
      </c>
      <c r="R161">
        <v>4</v>
      </c>
      <c r="S161">
        <v>2</v>
      </c>
      <c r="T161">
        <v>2</v>
      </c>
    </row>
    <row r="162" spans="1:20" x14ac:dyDescent="0.3">
      <c r="A162">
        <v>4963</v>
      </c>
      <c r="B162">
        <v>0</v>
      </c>
      <c r="C162">
        <v>1990</v>
      </c>
      <c r="D162" t="s">
        <v>21</v>
      </c>
      <c r="E162">
        <v>4</v>
      </c>
      <c r="F162">
        <v>2</v>
      </c>
      <c r="G162">
        <v>4</v>
      </c>
      <c r="H162">
        <v>3</v>
      </c>
      <c r="I162">
        <v>4</v>
      </c>
      <c r="J162">
        <v>4</v>
      </c>
      <c r="K162">
        <v>4</v>
      </c>
      <c r="L162">
        <v>4</v>
      </c>
      <c r="M162">
        <v>4</v>
      </c>
      <c r="N162">
        <v>3</v>
      </c>
      <c r="O162">
        <v>4</v>
      </c>
      <c r="P162">
        <v>4</v>
      </c>
      <c r="Q162">
        <v>4</v>
      </c>
      <c r="R162">
        <v>4</v>
      </c>
      <c r="S162">
        <v>1</v>
      </c>
      <c r="T162">
        <v>11</v>
      </c>
    </row>
    <row r="163" spans="1:20" x14ac:dyDescent="0.3">
      <c r="A163">
        <v>5114</v>
      </c>
      <c r="B163">
        <v>1</v>
      </c>
      <c r="C163">
        <v>1969</v>
      </c>
      <c r="D163" t="s">
        <v>27</v>
      </c>
      <c r="E163">
        <v>5</v>
      </c>
      <c r="F163">
        <v>5</v>
      </c>
      <c r="G163">
        <v>5</v>
      </c>
      <c r="H163">
        <v>5</v>
      </c>
      <c r="I163">
        <v>4</v>
      </c>
      <c r="J163">
        <v>5</v>
      </c>
      <c r="K163">
        <v>5</v>
      </c>
      <c r="L163">
        <v>5</v>
      </c>
      <c r="M163">
        <v>5</v>
      </c>
      <c r="N163">
        <v>5</v>
      </c>
      <c r="O163">
        <v>4</v>
      </c>
      <c r="P163">
        <v>5</v>
      </c>
      <c r="Q163">
        <v>5</v>
      </c>
      <c r="R163">
        <v>4</v>
      </c>
      <c r="S163">
        <v>1</v>
      </c>
      <c r="T163">
        <v>14</v>
      </c>
    </row>
    <row r="164" spans="1:20" x14ac:dyDescent="0.3">
      <c r="A164">
        <v>5127</v>
      </c>
      <c r="B164">
        <v>0</v>
      </c>
      <c r="C164">
        <v>1993</v>
      </c>
      <c r="D164" t="s">
        <v>21</v>
      </c>
      <c r="E164">
        <v>4</v>
      </c>
      <c r="F164">
        <v>3</v>
      </c>
      <c r="G164">
        <v>3</v>
      </c>
      <c r="H164">
        <v>4</v>
      </c>
      <c r="I164">
        <v>4</v>
      </c>
      <c r="J164">
        <v>5</v>
      </c>
      <c r="K164">
        <v>4</v>
      </c>
      <c r="L164">
        <v>5</v>
      </c>
      <c r="M164">
        <v>3</v>
      </c>
      <c r="N164">
        <v>3</v>
      </c>
      <c r="O164">
        <v>3</v>
      </c>
      <c r="P164">
        <v>4</v>
      </c>
      <c r="Q164">
        <v>4</v>
      </c>
      <c r="R164">
        <v>4</v>
      </c>
      <c r="S164">
        <v>1</v>
      </c>
      <c r="T164">
        <v>22</v>
      </c>
    </row>
    <row r="165" spans="1:20" x14ac:dyDescent="0.3">
      <c r="A165">
        <v>5073</v>
      </c>
      <c r="B165">
        <v>1</v>
      </c>
      <c r="C165">
        <v>1993</v>
      </c>
      <c r="D165" t="s">
        <v>74</v>
      </c>
      <c r="E165">
        <v>2</v>
      </c>
      <c r="F165">
        <v>3</v>
      </c>
      <c r="G165">
        <v>1</v>
      </c>
      <c r="H165">
        <v>4</v>
      </c>
      <c r="I165">
        <v>5</v>
      </c>
      <c r="J165">
        <v>3</v>
      </c>
      <c r="K165">
        <v>2</v>
      </c>
      <c r="L165">
        <v>1</v>
      </c>
      <c r="M165">
        <v>4</v>
      </c>
      <c r="N165">
        <v>1</v>
      </c>
      <c r="O165">
        <v>1</v>
      </c>
      <c r="P165">
        <v>2</v>
      </c>
      <c r="Q165">
        <v>1</v>
      </c>
      <c r="R165">
        <v>5</v>
      </c>
      <c r="S165">
        <v>2</v>
      </c>
      <c r="T165">
        <v>82</v>
      </c>
    </row>
    <row r="166" spans="1:20" x14ac:dyDescent="0.3">
      <c r="A166">
        <v>4885</v>
      </c>
      <c r="B166">
        <v>1</v>
      </c>
      <c r="C166">
        <v>1994</v>
      </c>
      <c r="D166" t="s">
        <v>37</v>
      </c>
      <c r="E166">
        <v>4</v>
      </c>
      <c r="F166">
        <v>4</v>
      </c>
      <c r="G166">
        <v>4</v>
      </c>
      <c r="H166">
        <v>2</v>
      </c>
      <c r="I166">
        <v>3</v>
      </c>
      <c r="J166">
        <v>5</v>
      </c>
      <c r="K166">
        <v>4</v>
      </c>
      <c r="L166">
        <v>4</v>
      </c>
      <c r="M166">
        <v>4</v>
      </c>
      <c r="N166">
        <v>3</v>
      </c>
      <c r="O166">
        <v>3</v>
      </c>
      <c r="P166">
        <v>4</v>
      </c>
      <c r="Q166">
        <v>4</v>
      </c>
      <c r="R166">
        <v>4</v>
      </c>
      <c r="S166">
        <v>2</v>
      </c>
      <c r="T166">
        <v>23</v>
      </c>
    </row>
    <row r="167" spans="1:20" x14ac:dyDescent="0.3">
      <c r="A167">
        <v>5168</v>
      </c>
      <c r="B167">
        <v>0</v>
      </c>
      <c r="C167">
        <v>1993</v>
      </c>
      <c r="D167" t="s">
        <v>21</v>
      </c>
      <c r="E167">
        <v>5</v>
      </c>
      <c r="F167">
        <v>4</v>
      </c>
      <c r="G167">
        <v>4</v>
      </c>
      <c r="H167">
        <v>4</v>
      </c>
      <c r="I167">
        <v>5</v>
      </c>
      <c r="J167">
        <v>4</v>
      </c>
      <c r="K167">
        <v>4</v>
      </c>
      <c r="L167">
        <v>4</v>
      </c>
      <c r="M167">
        <v>4</v>
      </c>
      <c r="N167">
        <v>4</v>
      </c>
      <c r="O167">
        <v>3</v>
      </c>
      <c r="P167">
        <v>2</v>
      </c>
      <c r="Q167">
        <v>4</v>
      </c>
      <c r="R167">
        <v>3</v>
      </c>
      <c r="S167">
        <v>2</v>
      </c>
      <c r="T167">
        <v>23</v>
      </c>
    </row>
    <row r="168" spans="1:20" x14ac:dyDescent="0.3">
      <c r="A168">
        <v>5130</v>
      </c>
      <c r="B168">
        <v>0</v>
      </c>
      <c r="C168">
        <v>1977</v>
      </c>
      <c r="D168" t="s">
        <v>75</v>
      </c>
      <c r="E168">
        <v>4</v>
      </c>
      <c r="F168">
        <v>2</v>
      </c>
      <c r="G168">
        <v>4</v>
      </c>
      <c r="H168">
        <v>4</v>
      </c>
      <c r="I168">
        <v>4</v>
      </c>
      <c r="J168">
        <v>5</v>
      </c>
      <c r="K168">
        <v>5</v>
      </c>
      <c r="L168">
        <v>5</v>
      </c>
      <c r="M168">
        <v>4</v>
      </c>
      <c r="N168">
        <v>5</v>
      </c>
      <c r="O168">
        <v>4</v>
      </c>
      <c r="P168">
        <v>4</v>
      </c>
      <c r="Q168">
        <v>5</v>
      </c>
      <c r="R168">
        <v>5</v>
      </c>
      <c r="S168">
        <v>2</v>
      </c>
      <c r="T168">
        <v>17</v>
      </c>
    </row>
    <row r="169" spans="1:20" x14ac:dyDescent="0.3">
      <c r="A169">
        <v>3151</v>
      </c>
      <c r="B169">
        <v>1</v>
      </c>
      <c r="C169">
        <v>1984</v>
      </c>
      <c r="D169" t="s">
        <v>28</v>
      </c>
      <c r="E169">
        <v>4</v>
      </c>
      <c r="F169">
        <v>1</v>
      </c>
      <c r="G169">
        <v>4</v>
      </c>
      <c r="H169">
        <v>4</v>
      </c>
      <c r="I169">
        <v>4</v>
      </c>
      <c r="J169">
        <v>5</v>
      </c>
      <c r="K169">
        <v>4</v>
      </c>
      <c r="L169">
        <v>4</v>
      </c>
      <c r="M169">
        <v>3</v>
      </c>
      <c r="N169">
        <v>4</v>
      </c>
      <c r="O169">
        <v>3</v>
      </c>
      <c r="P169">
        <v>2</v>
      </c>
      <c r="Q169">
        <v>5</v>
      </c>
      <c r="R169">
        <v>3</v>
      </c>
      <c r="S169">
        <v>5</v>
      </c>
      <c r="T169">
        <v>43</v>
      </c>
    </row>
    <row r="170" spans="1:20" x14ac:dyDescent="0.3">
      <c r="A170">
        <v>5099</v>
      </c>
      <c r="B170">
        <v>0</v>
      </c>
      <c r="C170">
        <v>1975</v>
      </c>
      <c r="D170" t="s">
        <v>21</v>
      </c>
      <c r="E170">
        <v>5</v>
      </c>
      <c r="F170">
        <v>4</v>
      </c>
      <c r="G170">
        <v>5</v>
      </c>
      <c r="H170">
        <v>4</v>
      </c>
      <c r="I170">
        <v>4</v>
      </c>
      <c r="J170">
        <v>4</v>
      </c>
      <c r="K170">
        <v>5</v>
      </c>
      <c r="L170">
        <v>5</v>
      </c>
      <c r="M170">
        <v>4</v>
      </c>
      <c r="N170">
        <v>4</v>
      </c>
      <c r="O170">
        <v>5</v>
      </c>
      <c r="P170">
        <v>4</v>
      </c>
      <c r="Q170">
        <v>5</v>
      </c>
      <c r="R170">
        <v>5</v>
      </c>
      <c r="S170">
        <v>1</v>
      </c>
      <c r="T170">
        <v>10</v>
      </c>
    </row>
    <row r="171" spans="1:20" x14ac:dyDescent="0.3">
      <c r="A171">
        <v>5184</v>
      </c>
      <c r="B171">
        <v>1</v>
      </c>
      <c r="C171">
        <v>1965</v>
      </c>
      <c r="D171" t="s">
        <v>76</v>
      </c>
      <c r="E171">
        <v>5</v>
      </c>
      <c r="F171">
        <v>3</v>
      </c>
      <c r="G171">
        <v>4</v>
      </c>
      <c r="H171">
        <v>5</v>
      </c>
      <c r="I171">
        <v>4</v>
      </c>
      <c r="J171">
        <v>4</v>
      </c>
      <c r="K171">
        <v>5</v>
      </c>
      <c r="L171">
        <v>4</v>
      </c>
      <c r="M171">
        <v>5</v>
      </c>
      <c r="N171">
        <v>5</v>
      </c>
      <c r="O171">
        <v>4</v>
      </c>
      <c r="P171">
        <v>5</v>
      </c>
      <c r="Q171">
        <v>5</v>
      </c>
      <c r="R171">
        <v>4</v>
      </c>
      <c r="S171">
        <v>3</v>
      </c>
      <c r="T171">
        <v>16</v>
      </c>
    </row>
    <row r="172" spans="1:20" x14ac:dyDescent="0.3">
      <c r="A172">
        <v>5223</v>
      </c>
      <c r="B172">
        <v>0</v>
      </c>
      <c r="C172">
        <v>1992</v>
      </c>
      <c r="D172" t="s">
        <v>77</v>
      </c>
      <c r="E172">
        <v>2</v>
      </c>
      <c r="F172">
        <v>1</v>
      </c>
      <c r="G172">
        <v>1</v>
      </c>
      <c r="H172">
        <v>4</v>
      </c>
      <c r="I172">
        <v>2</v>
      </c>
      <c r="J172">
        <v>5</v>
      </c>
      <c r="K172">
        <v>3</v>
      </c>
      <c r="L172">
        <v>3</v>
      </c>
      <c r="M172">
        <v>5</v>
      </c>
      <c r="N172">
        <v>3</v>
      </c>
      <c r="O172">
        <v>1</v>
      </c>
      <c r="P172">
        <v>5</v>
      </c>
      <c r="Q172">
        <v>1</v>
      </c>
      <c r="R172">
        <v>2</v>
      </c>
      <c r="S172">
        <v>5</v>
      </c>
      <c r="T172">
        <v>85</v>
      </c>
    </row>
    <row r="173" spans="1:20" x14ac:dyDescent="0.3">
      <c r="A173">
        <v>5235</v>
      </c>
      <c r="B173">
        <v>0</v>
      </c>
      <c r="C173">
        <v>1997</v>
      </c>
      <c r="D173" t="s">
        <v>28</v>
      </c>
      <c r="E173">
        <v>3</v>
      </c>
      <c r="F173">
        <v>1</v>
      </c>
      <c r="G173">
        <v>3</v>
      </c>
      <c r="H173">
        <v>2</v>
      </c>
      <c r="I173">
        <v>3</v>
      </c>
      <c r="J173">
        <v>1</v>
      </c>
      <c r="K173">
        <v>4</v>
      </c>
      <c r="L173">
        <v>4</v>
      </c>
      <c r="M173">
        <v>2</v>
      </c>
      <c r="N173">
        <v>2</v>
      </c>
      <c r="O173">
        <v>2</v>
      </c>
      <c r="P173">
        <v>2</v>
      </c>
      <c r="Q173">
        <v>4</v>
      </c>
      <c r="R173">
        <v>2</v>
      </c>
      <c r="S173">
        <v>3</v>
      </c>
      <c r="T173">
        <v>51</v>
      </c>
    </row>
    <row r="174" spans="1:20" x14ac:dyDescent="0.3">
      <c r="A174">
        <v>5261</v>
      </c>
      <c r="B174">
        <v>0</v>
      </c>
      <c r="C174">
        <v>1998</v>
      </c>
      <c r="D174" t="s">
        <v>37</v>
      </c>
      <c r="E174">
        <v>4</v>
      </c>
      <c r="F174">
        <v>1</v>
      </c>
      <c r="G174">
        <v>1</v>
      </c>
      <c r="H174">
        <v>2</v>
      </c>
      <c r="I174">
        <v>5</v>
      </c>
      <c r="J174">
        <v>4</v>
      </c>
      <c r="K174">
        <v>4</v>
      </c>
      <c r="L174">
        <v>5</v>
      </c>
      <c r="M174">
        <v>4</v>
      </c>
      <c r="N174">
        <v>4</v>
      </c>
      <c r="O174">
        <v>2</v>
      </c>
      <c r="P174">
        <v>4</v>
      </c>
      <c r="Q174">
        <v>2</v>
      </c>
      <c r="R174">
        <v>5</v>
      </c>
      <c r="S174">
        <v>3</v>
      </c>
      <c r="T174">
        <v>67</v>
      </c>
    </row>
    <row r="175" spans="1:20" x14ac:dyDescent="0.3">
      <c r="A175">
        <v>5266</v>
      </c>
      <c r="B175">
        <v>0</v>
      </c>
      <c r="C175">
        <v>1988</v>
      </c>
      <c r="D175" t="s">
        <v>27</v>
      </c>
      <c r="E175">
        <v>2</v>
      </c>
      <c r="F175">
        <v>3</v>
      </c>
      <c r="G175">
        <v>3</v>
      </c>
      <c r="H175">
        <v>2</v>
      </c>
      <c r="I175">
        <v>5</v>
      </c>
      <c r="J175">
        <v>5</v>
      </c>
      <c r="K175">
        <v>2</v>
      </c>
      <c r="L175">
        <v>2</v>
      </c>
      <c r="M175">
        <v>3</v>
      </c>
      <c r="N175">
        <v>4</v>
      </c>
      <c r="O175">
        <v>2</v>
      </c>
      <c r="P175">
        <v>5</v>
      </c>
      <c r="Q175">
        <v>3</v>
      </c>
      <c r="R175">
        <v>2</v>
      </c>
      <c r="S175">
        <v>2</v>
      </c>
      <c r="T175">
        <v>51</v>
      </c>
    </row>
    <row r="176" spans="1:20" x14ac:dyDescent="0.3">
      <c r="A176">
        <v>5228</v>
      </c>
      <c r="B176">
        <v>1</v>
      </c>
      <c r="C176">
        <v>1996</v>
      </c>
      <c r="D176" t="s">
        <v>78</v>
      </c>
      <c r="E176">
        <v>5</v>
      </c>
      <c r="F176">
        <v>1</v>
      </c>
      <c r="G176">
        <v>5</v>
      </c>
      <c r="H176">
        <v>4</v>
      </c>
      <c r="I176">
        <v>2</v>
      </c>
      <c r="J176">
        <v>2</v>
      </c>
      <c r="K176">
        <v>5</v>
      </c>
      <c r="L176">
        <v>3</v>
      </c>
      <c r="M176">
        <v>5</v>
      </c>
      <c r="N176">
        <v>4</v>
      </c>
      <c r="O176">
        <v>4</v>
      </c>
      <c r="P176">
        <v>5</v>
      </c>
      <c r="Q176">
        <v>2</v>
      </c>
      <c r="R176">
        <v>5</v>
      </c>
      <c r="S176">
        <v>2</v>
      </c>
      <c r="T176">
        <v>84</v>
      </c>
    </row>
    <row r="177" spans="1:20" x14ac:dyDescent="0.3">
      <c r="A177">
        <v>5309</v>
      </c>
      <c r="B177">
        <v>0</v>
      </c>
      <c r="C177">
        <v>1997</v>
      </c>
      <c r="D177" t="s">
        <v>21</v>
      </c>
      <c r="E177">
        <v>4</v>
      </c>
      <c r="F177">
        <v>5</v>
      </c>
      <c r="G177">
        <v>5</v>
      </c>
      <c r="H177">
        <v>4</v>
      </c>
      <c r="I177">
        <v>5</v>
      </c>
      <c r="J177">
        <v>4</v>
      </c>
      <c r="K177">
        <v>4</v>
      </c>
      <c r="L177">
        <v>4</v>
      </c>
      <c r="M177">
        <v>4</v>
      </c>
      <c r="N177">
        <v>4</v>
      </c>
      <c r="O177">
        <v>4</v>
      </c>
      <c r="P177">
        <v>4</v>
      </c>
      <c r="Q177">
        <v>5</v>
      </c>
      <c r="R177">
        <v>4</v>
      </c>
      <c r="S177">
        <v>1</v>
      </c>
      <c r="T177">
        <v>9</v>
      </c>
    </row>
    <row r="178" spans="1:20" x14ac:dyDescent="0.3">
      <c r="A178">
        <v>5281</v>
      </c>
      <c r="B178">
        <v>0</v>
      </c>
      <c r="C178">
        <v>1992</v>
      </c>
      <c r="D178" t="s">
        <v>41</v>
      </c>
      <c r="E178">
        <v>4</v>
      </c>
      <c r="F178">
        <v>4</v>
      </c>
      <c r="G178">
        <v>5</v>
      </c>
      <c r="H178">
        <v>1</v>
      </c>
      <c r="I178">
        <v>4</v>
      </c>
      <c r="J178">
        <v>5</v>
      </c>
      <c r="K178">
        <v>5</v>
      </c>
      <c r="L178">
        <v>3</v>
      </c>
      <c r="M178">
        <v>3</v>
      </c>
      <c r="N178">
        <v>4</v>
      </c>
      <c r="O178">
        <v>5</v>
      </c>
      <c r="P178">
        <v>2</v>
      </c>
      <c r="Q178">
        <v>5</v>
      </c>
      <c r="R178">
        <v>5</v>
      </c>
      <c r="S178">
        <v>3</v>
      </c>
      <c r="T178">
        <v>49</v>
      </c>
    </row>
    <row r="179" spans="1:20" x14ac:dyDescent="0.3">
      <c r="A179">
        <v>5325</v>
      </c>
      <c r="B179">
        <v>0</v>
      </c>
      <c r="C179">
        <v>1988</v>
      </c>
      <c r="D179" t="s">
        <v>21</v>
      </c>
      <c r="E179">
        <v>4</v>
      </c>
      <c r="F179">
        <v>3</v>
      </c>
      <c r="G179">
        <v>4</v>
      </c>
      <c r="H179">
        <v>4</v>
      </c>
      <c r="I179">
        <v>4</v>
      </c>
      <c r="J179">
        <v>4</v>
      </c>
      <c r="K179">
        <v>4</v>
      </c>
      <c r="L179">
        <v>4</v>
      </c>
      <c r="M179">
        <v>5</v>
      </c>
      <c r="N179">
        <v>2</v>
      </c>
      <c r="O179">
        <v>2</v>
      </c>
      <c r="P179">
        <v>5</v>
      </c>
      <c r="Q179">
        <v>4</v>
      </c>
      <c r="R179">
        <v>4</v>
      </c>
      <c r="S179">
        <v>2</v>
      </c>
      <c r="T179">
        <v>24</v>
      </c>
    </row>
    <row r="180" spans="1:20" x14ac:dyDescent="0.3">
      <c r="A180">
        <v>5356</v>
      </c>
      <c r="B180">
        <v>0</v>
      </c>
      <c r="C180">
        <v>1997</v>
      </c>
      <c r="D180" t="s">
        <v>21</v>
      </c>
      <c r="E180">
        <v>4</v>
      </c>
      <c r="F180">
        <v>1</v>
      </c>
      <c r="G180">
        <v>4</v>
      </c>
      <c r="H180">
        <v>4</v>
      </c>
      <c r="I180">
        <v>2</v>
      </c>
      <c r="J180">
        <v>1</v>
      </c>
      <c r="K180">
        <v>4</v>
      </c>
      <c r="L180">
        <v>3</v>
      </c>
      <c r="M180">
        <v>4</v>
      </c>
      <c r="N180">
        <v>4</v>
      </c>
      <c r="O180">
        <v>4</v>
      </c>
      <c r="P180">
        <v>1</v>
      </c>
      <c r="Q180">
        <v>4</v>
      </c>
      <c r="R180">
        <v>1</v>
      </c>
      <c r="S180">
        <v>1</v>
      </c>
      <c r="T180">
        <v>67</v>
      </c>
    </row>
    <row r="181" spans="1:20" x14ac:dyDescent="0.3">
      <c r="A181">
        <v>5396</v>
      </c>
      <c r="B181">
        <v>0</v>
      </c>
      <c r="C181">
        <v>1986</v>
      </c>
      <c r="D181" t="s">
        <v>27</v>
      </c>
      <c r="E181">
        <v>5</v>
      </c>
      <c r="F181">
        <v>4</v>
      </c>
      <c r="G181">
        <v>4</v>
      </c>
      <c r="H181">
        <v>5</v>
      </c>
      <c r="I181">
        <v>5</v>
      </c>
      <c r="J181">
        <v>5</v>
      </c>
      <c r="K181">
        <v>5</v>
      </c>
      <c r="L181">
        <v>4</v>
      </c>
      <c r="M181">
        <v>5</v>
      </c>
      <c r="N181">
        <v>4</v>
      </c>
      <c r="O181">
        <v>5</v>
      </c>
      <c r="P181">
        <v>4</v>
      </c>
      <c r="Q181">
        <v>5</v>
      </c>
      <c r="R181">
        <v>4</v>
      </c>
      <c r="S181">
        <v>2</v>
      </c>
      <c r="T181">
        <v>11</v>
      </c>
    </row>
    <row r="182" spans="1:20" x14ac:dyDescent="0.3">
      <c r="A182">
        <v>5399</v>
      </c>
      <c r="B182">
        <v>0</v>
      </c>
      <c r="C182">
        <v>1996</v>
      </c>
      <c r="D182" t="s">
        <v>79</v>
      </c>
      <c r="E182">
        <v>4</v>
      </c>
      <c r="F182">
        <v>2</v>
      </c>
      <c r="G182">
        <v>3</v>
      </c>
      <c r="H182">
        <v>3</v>
      </c>
      <c r="I182">
        <v>5</v>
      </c>
      <c r="J182">
        <v>4</v>
      </c>
      <c r="K182">
        <v>5</v>
      </c>
      <c r="L182">
        <v>3</v>
      </c>
      <c r="M182">
        <v>4</v>
      </c>
      <c r="N182">
        <v>4</v>
      </c>
      <c r="O182">
        <v>2</v>
      </c>
      <c r="P182">
        <v>5</v>
      </c>
      <c r="Q182">
        <v>4</v>
      </c>
      <c r="R182">
        <v>3</v>
      </c>
      <c r="S182">
        <v>3</v>
      </c>
      <c r="T182">
        <v>30</v>
      </c>
    </row>
    <row r="183" spans="1:20" x14ac:dyDescent="0.3">
      <c r="A183">
        <v>5388</v>
      </c>
      <c r="B183">
        <v>0</v>
      </c>
      <c r="C183">
        <v>1990</v>
      </c>
      <c r="D183" t="s">
        <v>27</v>
      </c>
      <c r="E183">
        <v>5</v>
      </c>
      <c r="F183">
        <v>3</v>
      </c>
      <c r="G183">
        <v>5</v>
      </c>
      <c r="H183">
        <v>4</v>
      </c>
      <c r="I183">
        <v>5</v>
      </c>
      <c r="J183">
        <v>4</v>
      </c>
      <c r="K183">
        <v>5</v>
      </c>
      <c r="L183">
        <v>5</v>
      </c>
      <c r="M183">
        <v>5</v>
      </c>
      <c r="N183">
        <v>4</v>
      </c>
      <c r="O183">
        <v>4</v>
      </c>
      <c r="P183">
        <v>4</v>
      </c>
      <c r="Q183">
        <v>4</v>
      </c>
      <c r="R183">
        <v>5</v>
      </c>
      <c r="S183">
        <v>3</v>
      </c>
      <c r="T183">
        <v>12</v>
      </c>
    </row>
    <row r="184" spans="1:20" x14ac:dyDescent="0.3">
      <c r="A184">
        <v>1565</v>
      </c>
      <c r="B184">
        <v>0</v>
      </c>
      <c r="C184">
        <v>1990</v>
      </c>
      <c r="D184" t="s">
        <v>21</v>
      </c>
      <c r="E184">
        <v>4</v>
      </c>
      <c r="F184">
        <v>3</v>
      </c>
      <c r="G184">
        <v>5</v>
      </c>
      <c r="H184">
        <v>4</v>
      </c>
      <c r="I184">
        <v>5</v>
      </c>
      <c r="J184">
        <v>5</v>
      </c>
      <c r="K184">
        <v>5</v>
      </c>
      <c r="L184">
        <v>5</v>
      </c>
      <c r="M184">
        <v>5</v>
      </c>
      <c r="N184">
        <v>4</v>
      </c>
      <c r="O184">
        <v>4</v>
      </c>
      <c r="P184">
        <v>4</v>
      </c>
      <c r="Q184">
        <v>5</v>
      </c>
      <c r="R184">
        <v>3</v>
      </c>
      <c r="S184">
        <v>1</v>
      </c>
      <c r="T184">
        <v>14</v>
      </c>
    </row>
    <row r="185" spans="1:20" x14ac:dyDescent="0.3">
      <c r="A185">
        <v>5424</v>
      </c>
      <c r="B185">
        <v>0</v>
      </c>
      <c r="C185">
        <v>1974</v>
      </c>
      <c r="D185" t="s">
        <v>28</v>
      </c>
      <c r="E185">
        <v>5</v>
      </c>
      <c r="F185">
        <v>2</v>
      </c>
      <c r="G185">
        <v>4</v>
      </c>
      <c r="H185">
        <v>4</v>
      </c>
      <c r="I185">
        <v>5</v>
      </c>
      <c r="J185">
        <v>5</v>
      </c>
      <c r="K185">
        <v>5</v>
      </c>
      <c r="L185">
        <v>5</v>
      </c>
      <c r="M185">
        <v>4</v>
      </c>
      <c r="N185">
        <v>2</v>
      </c>
      <c r="O185">
        <v>2</v>
      </c>
      <c r="P185">
        <v>5</v>
      </c>
      <c r="Q185">
        <v>4</v>
      </c>
      <c r="R185">
        <v>5</v>
      </c>
      <c r="S185">
        <v>2</v>
      </c>
      <c r="T185">
        <v>43</v>
      </c>
    </row>
    <row r="186" spans="1:20" x14ac:dyDescent="0.3">
      <c r="A186">
        <v>5441</v>
      </c>
      <c r="B186">
        <v>0</v>
      </c>
      <c r="C186">
        <v>1995</v>
      </c>
      <c r="D186" t="s">
        <v>37</v>
      </c>
      <c r="E186">
        <v>3</v>
      </c>
      <c r="F186">
        <v>1</v>
      </c>
      <c r="G186">
        <v>4</v>
      </c>
      <c r="H186">
        <v>1</v>
      </c>
      <c r="I186">
        <v>4</v>
      </c>
      <c r="J186">
        <v>4</v>
      </c>
      <c r="K186">
        <v>5</v>
      </c>
      <c r="L186">
        <v>4</v>
      </c>
      <c r="M186">
        <v>2</v>
      </c>
      <c r="N186">
        <v>3</v>
      </c>
      <c r="O186">
        <v>3</v>
      </c>
      <c r="P186">
        <v>1</v>
      </c>
      <c r="Q186">
        <v>2</v>
      </c>
      <c r="R186">
        <v>5</v>
      </c>
      <c r="S186">
        <v>4</v>
      </c>
      <c r="T186">
        <v>48</v>
      </c>
    </row>
    <row r="187" spans="1:20" x14ac:dyDescent="0.3">
      <c r="A187">
        <v>5348</v>
      </c>
      <c r="B187">
        <v>0</v>
      </c>
      <c r="C187">
        <v>1992</v>
      </c>
      <c r="D187" t="s">
        <v>80</v>
      </c>
      <c r="E187">
        <v>2</v>
      </c>
      <c r="F187">
        <v>3</v>
      </c>
      <c r="G187">
        <v>5</v>
      </c>
      <c r="H187">
        <v>4</v>
      </c>
      <c r="I187">
        <v>5</v>
      </c>
      <c r="J187">
        <v>4</v>
      </c>
      <c r="K187">
        <v>5</v>
      </c>
      <c r="L187">
        <v>3</v>
      </c>
      <c r="M187">
        <v>4</v>
      </c>
      <c r="N187">
        <v>4</v>
      </c>
      <c r="O187">
        <v>4</v>
      </c>
      <c r="P187">
        <v>2</v>
      </c>
      <c r="Q187">
        <v>2</v>
      </c>
      <c r="R187">
        <v>4</v>
      </c>
      <c r="S187">
        <v>2</v>
      </c>
      <c r="T187">
        <v>40</v>
      </c>
    </row>
    <row r="188" spans="1:20" x14ac:dyDescent="0.3">
      <c r="A188">
        <v>5440</v>
      </c>
      <c r="B188">
        <v>0</v>
      </c>
      <c r="C188">
        <v>1994</v>
      </c>
      <c r="D188" t="s">
        <v>81</v>
      </c>
      <c r="E188">
        <v>1</v>
      </c>
      <c r="F188">
        <v>3</v>
      </c>
      <c r="G188">
        <v>1</v>
      </c>
      <c r="H188">
        <v>4</v>
      </c>
      <c r="I188">
        <v>4</v>
      </c>
      <c r="J188">
        <v>4</v>
      </c>
      <c r="K188">
        <v>3</v>
      </c>
      <c r="L188">
        <v>1</v>
      </c>
      <c r="M188">
        <v>4</v>
      </c>
      <c r="N188">
        <v>2</v>
      </c>
      <c r="O188">
        <v>2</v>
      </c>
      <c r="P188">
        <v>4</v>
      </c>
      <c r="Q188">
        <v>3</v>
      </c>
      <c r="R188">
        <v>2</v>
      </c>
      <c r="S188">
        <v>5</v>
      </c>
      <c r="T188">
        <v>43</v>
      </c>
    </row>
    <row r="189" spans="1:20" x14ac:dyDescent="0.3">
      <c r="A189">
        <v>5470</v>
      </c>
      <c r="B189">
        <v>0</v>
      </c>
      <c r="C189">
        <v>1995</v>
      </c>
      <c r="D189" t="s">
        <v>27</v>
      </c>
      <c r="E189">
        <v>5</v>
      </c>
      <c r="F189">
        <v>5</v>
      </c>
      <c r="G189">
        <v>5</v>
      </c>
      <c r="H189">
        <v>3</v>
      </c>
      <c r="I189">
        <v>5</v>
      </c>
      <c r="J189">
        <v>4</v>
      </c>
      <c r="K189">
        <v>5</v>
      </c>
      <c r="L189">
        <v>5</v>
      </c>
      <c r="M189">
        <v>5</v>
      </c>
      <c r="N189">
        <v>5</v>
      </c>
      <c r="O189">
        <v>5</v>
      </c>
      <c r="P189">
        <v>4</v>
      </c>
      <c r="Q189">
        <v>5</v>
      </c>
      <c r="R189">
        <v>3</v>
      </c>
      <c r="S189">
        <v>1</v>
      </c>
      <c r="T189">
        <v>17</v>
      </c>
    </row>
    <row r="190" spans="1:20" x14ac:dyDescent="0.3">
      <c r="A190">
        <v>5498</v>
      </c>
      <c r="B190">
        <v>1</v>
      </c>
      <c r="C190">
        <v>1997</v>
      </c>
      <c r="D190" t="s">
        <v>82</v>
      </c>
      <c r="E190">
        <v>3</v>
      </c>
      <c r="F190">
        <v>2</v>
      </c>
      <c r="G190">
        <v>2</v>
      </c>
      <c r="H190">
        <v>5</v>
      </c>
      <c r="I190">
        <v>5</v>
      </c>
      <c r="J190">
        <v>4</v>
      </c>
      <c r="K190">
        <v>2</v>
      </c>
      <c r="L190">
        <v>4</v>
      </c>
      <c r="M190">
        <v>4</v>
      </c>
      <c r="N190">
        <v>4</v>
      </c>
      <c r="O190">
        <v>4</v>
      </c>
      <c r="P190">
        <v>5</v>
      </c>
      <c r="Q190">
        <v>4</v>
      </c>
      <c r="R190">
        <v>5</v>
      </c>
      <c r="S190">
        <v>4</v>
      </c>
      <c r="T190">
        <v>55</v>
      </c>
    </row>
    <row r="191" spans="1:20" x14ac:dyDescent="0.3">
      <c r="A191">
        <v>5493</v>
      </c>
      <c r="B191">
        <v>0</v>
      </c>
      <c r="C191">
        <v>1993</v>
      </c>
      <c r="D191" t="s">
        <v>28</v>
      </c>
      <c r="E191">
        <v>4</v>
      </c>
      <c r="F191">
        <v>2</v>
      </c>
      <c r="G191">
        <v>4</v>
      </c>
      <c r="H191">
        <v>4</v>
      </c>
      <c r="I191">
        <v>5</v>
      </c>
      <c r="J191">
        <v>5</v>
      </c>
      <c r="K191">
        <v>4</v>
      </c>
      <c r="L191">
        <v>4</v>
      </c>
      <c r="M191">
        <v>4</v>
      </c>
      <c r="N191">
        <v>4</v>
      </c>
      <c r="O191">
        <v>4</v>
      </c>
      <c r="P191">
        <v>5</v>
      </c>
      <c r="Q191">
        <v>5</v>
      </c>
      <c r="R191">
        <v>4</v>
      </c>
      <c r="S191">
        <v>1</v>
      </c>
      <c r="T191">
        <v>18</v>
      </c>
    </row>
    <row r="192" spans="1:20" x14ac:dyDescent="0.3">
      <c r="A192">
        <v>5537</v>
      </c>
      <c r="B192">
        <v>1</v>
      </c>
      <c r="C192">
        <v>1980</v>
      </c>
      <c r="D192" t="s">
        <v>21</v>
      </c>
      <c r="E192">
        <v>4</v>
      </c>
      <c r="F192">
        <v>2</v>
      </c>
      <c r="G192">
        <v>4</v>
      </c>
      <c r="H192">
        <v>3</v>
      </c>
      <c r="I192">
        <v>4</v>
      </c>
      <c r="J192">
        <v>4</v>
      </c>
      <c r="K192">
        <v>4</v>
      </c>
      <c r="L192">
        <v>2</v>
      </c>
      <c r="M192">
        <v>4</v>
      </c>
      <c r="N192">
        <v>3</v>
      </c>
      <c r="O192">
        <v>4</v>
      </c>
      <c r="P192">
        <v>4</v>
      </c>
      <c r="Q192">
        <v>5</v>
      </c>
      <c r="R192">
        <v>4</v>
      </c>
      <c r="S192">
        <v>2</v>
      </c>
      <c r="T192">
        <v>26</v>
      </c>
    </row>
    <row r="193" spans="1:20" x14ac:dyDescent="0.3">
      <c r="A193">
        <v>5541</v>
      </c>
      <c r="B193">
        <v>0</v>
      </c>
      <c r="C193">
        <v>1993</v>
      </c>
      <c r="D193" t="s">
        <v>37</v>
      </c>
      <c r="E193">
        <v>2</v>
      </c>
      <c r="F193">
        <v>2</v>
      </c>
      <c r="G193">
        <v>5</v>
      </c>
      <c r="H193">
        <v>4</v>
      </c>
      <c r="I193">
        <v>4</v>
      </c>
      <c r="J193">
        <v>5</v>
      </c>
      <c r="K193">
        <v>4</v>
      </c>
      <c r="L193">
        <v>1</v>
      </c>
      <c r="M193">
        <v>5</v>
      </c>
      <c r="N193">
        <v>2</v>
      </c>
      <c r="O193">
        <v>2</v>
      </c>
      <c r="P193">
        <v>4</v>
      </c>
      <c r="Q193">
        <v>2</v>
      </c>
      <c r="R193">
        <v>3</v>
      </c>
      <c r="S193">
        <v>1</v>
      </c>
      <c r="T193">
        <v>59</v>
      </c>
    </row>
    <row r="194" spans="1:20" x14ac:dyDescent="0.3">
      <c r="A194">
        <v>5553</v>
      </c>
      <c r="B194">
        <v>0</v>
      </c>
      <c r="C194">
        <v>1997</v>
      </c>
      <c r="D194" t="s">
        <v>28</v>
      </c>
      <c r="E194">
        <v>3</v>
      </c>
      <c r="F194">
        <v>4</v>
      </c>
      <c r="G194">
        <v>4</v>
      </c>
      <c r="H194">
        <v>4</v>
      </c>
      <c r="I194">
        <v>4</v>
      </c>
      <c r="J194">
        <v>2</v>
      </c>
      <c r="K194">
        <v>4</v>
      </c>
      <c r="L194">
        <v>2</v>
      </c>
      <c r="M194">
        <v>4</v>
      </c>
      <c r="N194">
        <v>4</v>
      </c>
      <c r="O194">
        <v>4</v>
      </c>
      <c r="P194">
        <v>4</v>
      </c>
      <c r="Q194">
        <v>3</v>
      </c>
      <c r="R194">
        <v>3</v>
      </c>
      <c r="S194">
        <v>2</v>
      </c>
      <c r="T194">
        <v>25</v>
      </c>
    </row>
    <row r="195" spans="1:20" x14ac:dyDescent="0.3">
      <c r="A195">
        <v>5566</v>
      </c>
      <c r="B195">
        <v>0</v>
      </c>
      <c r="C195">
        <v>1998</v>
      </c>
      <c r="D195" t="s">
        <v>27</v>
      </c>
      <c r="E195">
        <v>2</v>
      </c>
      <c r="F195">
        <v>3</v>
      </c>
      <c r="G195">
        <v>2</v>
      </c>
      <c r="H195">
        <v>3</v>
      </c>
      <c r="I195">
        <v>5</v>
      </c>
      <c r="J195">
        <v>4</v>
      </c>
      <c r="K195">
        <v>3</v>
      </c>
      <c r="L195">
        <v>5</v>
      </c>
      <c r="M195">
        <v>5</v>
      </c>
      <c r="N195">
        <v>2</v>
      </c>
      <c r="O195">
        <v>4</v>
      </c>
      <c r="P195">
        <v>2</v>
      </c>
      <c r="Q195">
        <v>5</v>
      </c>
      <c r="R195">
        <v>5</v>
      </c>
      <c r="S195">
        <v>2</v>
      </c>
      <c r="T195">
        <v>67</v>
      </c>
    </row>
    <row r="196" spans="1:20" x14ac:dyDescent="0.3">
      <c r="A196">
        <v>5605</v>
      </c>
      <c r="B196">
        <v>0</v>
      </c>
      <c r="C196">
        <v>1997</v>
      </c>
      <c r="D196" t="s">
        <v>27</v>
      </c>
      <c r="E196">
        <v>5</v>
      </c>
      <c r="F196">
        <v>3</v>
      </c>
      <c r="G196">
        <v>5</v>
      </c>
      <c r="H196">
        <v>2</v>
      </c>
      <c r="I196">
        <v>5</v>
      </c>
      <c r="J196">
        <v>5</v>
      </c>
      <c r="K196">
        <v>5</v>
      </c>
      <c r="L196">
        <v>4</v>
      </c>
      <c r="M196">
        <v>5</v>
      </c>
      <c r="N196">
        <v>4</v>
      </c>
      <c r="O196">
        <v>5</v>
      </c>
      <c r="P196">
        <v>4</v>
      </c>
      <c r="Q196">
        <v>3</v>
      </c>
      <c r="R196">
        <v>5</v>
      </c>
      <c r="S196">
        <v>2</v>
      </c>
      <c r="T196">
        <v>31</v>
      </c>
    </row>
    <row r="197" spans="1:20" x14ac:dyDescent="0.3">
      <c r="A197">
        <v>5620</v>
      </c>
      <c r="B197">
        <v>1</v>
      </c>
      <c r="C197">
        <v>1989</v>
      </c>
      <c r="D197" t="s">
        <v>83</v>
      </c>
      <c r="E197">
        <v>5</v>
      </c>
      <c r="F197">
        <v>4</v>
      </c>
      <c r="G197">
        <v>5</v>
      </c>
      <c r="H197">
        <v>4</v>
      </c>
      <c r="I197">
        <v>5</v>
      </c>
      <c r="J197">
        <v>5</v>
      </c>
      <c r="K197">
        <v>5</v>
      </c>
      <c r="L197">
        <v>5</v>
      </c>
      <c r="M197">
        <v>5</v>
      </c>
      <c r="N197">
        <v>4</v>
      </c>
      <c r="O197">
        <v>4</v>
      </c>
      <c r="P197">
        <v>5</v>
      </c>
      <c r="Q197">
        <v>5</v>
      </c>
      <c r="R197">
        <v>5</v>
      </c>
      <c r="S197">
        <v>1</v>
      </c>
      <c r="T197">
        <v>8</v>
      </c>
    </row>
    <row r="198" spans="1:20" x14ac:dyDescent="0.3">
      <c r="A198">
        <v>5637</v>
      </c>
      <c r="B198">
        <v>0</v>
      </c>
      <c r="C198">
        <v>1996</v>
      </c>
      <c r="D198" t="s">
        <v>27</v>
      </c>
      <c r="E198">
        <v>4</v>
      </c>
      <c r="F198">
        <v>1</v>
      </c>
      <c r="G198">
        <v>2</v>
      </c>
      <c r="H198">
        <v>4</v>
      </c>
      <c r="I198">
        <v>4</v>
      </c>
      <c r="J198">
        <v>5</v>
      </c>
      <c r="K198">
        <v>3</v>
      </c>
      <c r="L198">
        <v>2</v>
      </c>
      <c r="M198">
        <v>4</v>
      </c>
      <c r="N198">
        <v>2</v>
      </c>
      <c r="O198">
        <v>2</v>
      </c>
      <c r="P198">
        <v>3</v>
      </c>
      <c r="Q198">
        <v>5</v>
      </c>
      <c r="R198">
        <v>3</v>
      </c>
      <c r="S198">
        <v>5</v>
      </c>
      <c r="T198">
        <v>48</v>
      </c>
    </row>
    <row r="199" spans="1:20" x14ac:dyDescent="0.3">
      <c r="A199">
        <v>5639</v>
      </c>
      <c r="B199">
        <v>0</v>
      </c>
      <c r="C199">
        <v>1991</v>
      </c>
      <c r="D199" t="s">
        <v>28</v>
      </c>
      <c r="E199">
        <v>4</v>
      </c>
      <c r="F199">
        <v>5</v>
      </c>
      <c r="G199">
        <v>4</v>
      </c>
      <c r="H199">
        <v>5</v>
      </c>
      <c r="I199">
        <v>5</v>
      </c>
      <c r="J199">
        <v>5</v>
      </c>
      <c r="K199">
        <v>5</v>
      </c>
      <c r="L199">
        <v>5</v>
      </c>
      <c r="M199">
        <v>5</v>
      </c>
      <c r="N199">
        <v>4</v>
      </c>
      <c r="O199">
        <v>5</v>
      </c>
      <c r="P199">
        <v>5</v>
      </c>
      <c r="Q199">
        <v>5</v>
      </c>
      <c r="R199">
        <v>5</v>
      </c>
      <c r="S199">
        <v>1</v>
      </c>
      <c r="T199">
        <v>14</v>
      </c>
    </row>
    <row r="200" spans="1:20" x14ac:dyDescent="0.3">
      <c r="A200">
        <v>5665</v>
      </c>
      <c r="B200">
        <v>0</v>
      </c>
      <c r="C200">
        <v>1992</v>
      </c>
      <c r="D200" t="s">
        <v>84</v>
      </c>
      <c r="E200">
        <v>3</v>
      </c>
      <c r="F200">
        <v>5</v>
      </c>
      <c r="G200">
        <v>3</v>
      </c>
      <c r="H200">
        <v>4</v>
      </c>
      <c r="I200">
        <v>5</v>
      </c>
      <c r="J200">
        <v>5</v>
      </c>
      <c r="K200">
        <v>4</v>
      </c>
      <c r="L200">
        <v>4</v>
      </c>
      <c r="M200">
        <v>5</v>
      </c>
      <c r="N200">
        <v>4</v>
      </c>
      <c r="O200">
        <v>5</v>
      </c>
      <c r="P200">
        <v>5</v>
      </c>
      <c r="Q200">
        <v>4</v>
      </c>
      <c r="R200">
        <v>5</v>
      </c>
      <c r="S200">
        <v>1</v>
      </c>
      <c r="T200">
        <v>27</v>
      </c>
    </row>
    <row r="201" spans="1:20" x14ac:dyDescent="0.3">
      <c r="A201">
        <v>4023</v>
      </c>
      <c r="B201">
        <v>0</v>
      </c>
      <c r="C201">
        <v>1998</v>
      </c>
      <c r="D201" t="s">
        <v>21</v>
      </c>
      <c r="E201">
        <v>4</v>
      </c>
      <c r="F201">
        <v>4</v>
      </c>
      <c r="G201">
        <v>2</v>
      </c>
      <c r="H201">
        <v>4</v>
      </c>
      <c r="I201">
        <v>2</v>
      </c>
      <c r="J201">
        <v>2</v>
      </c>
      <c r="K201">
        <v>2</v>
      </c>
      <c r="L201">
        <v>2</v>
      </c>
      <c r="M201">
        <v>4</v>
      </c>
      <c r="N201">
        <v>4</v>
      </c>
      <c r="O201">
        <v>5</v>
      </c>
      <c r="P201">
        <v>1</v>
      </c>
      <c r="Q201">
        <v>4</v>
      </c>
      <c r="R201">
        <v>4</v>
      </c>
      <c r="S201">
        <v>5</v>
      </c>
      <c r="T201">
        <v>89</v>
      </c>
    </row>
    <row r="202" spans="1:20" x14ac:dyDescent="0.3">
      <c r="A202">
        <v>5741</v>
      </c>
      <c r="B202">
        <v>0</v>
      </c>
      <c r="C202">
        <v>1997</v>
      </c>
      <c r="D202" t="s">
        <v>28</v>
      </c>
      <c r="E202">
        <v>4</v>
      </c>
      <c r="F202">
        <v>3</v>
      </c>
      <c r="G202">
        <v>4</v>
      </c>
      <c r="H202">
        <v>5</v>
      </c>
      <c r="I202">
        <v>5</v>
      </c>
      <c r="J202">
        <v>4</v>
      </c>
      <c r="K202">
        <v>2</v>
      </c>
      <c r="L202">
        <v>4</v>
      </c>
      <c r="M202">
        <v>5</v>
      </c>
      <c r="N202">
        <v>3</v>
      </c>
      <c r="O202">
        <v>4</v>
      </c>
      <c r="P202">
        <v>4</v>
      </c>
      <c r="Q202">
        <v>5</v>
      </c>
      <c r="R202">
        <v>5</v>
      </c>
      <c r="S202">
        <v>1</v>
      </c>
      <c r="T202">
        <v>38</v>
      </c>
    </row>
    <row r="203" spans="1:20" x14ac:dyDescent="0.3">
      <c r="A203">
        <v>5772</v>
      </c>
      <c r="B203">
        <v>1</v>
      </c>
      <c r="C203">
        <v>1991</v>
      </c>
      <c r="D203" t="s">
        <v>85</v>
      </c>
      <c r="E203">
        <v>5</v>
      </c>
      <c r="F203">
        <v>5</v>
      </c>
      <c r="G203">
        <v>5</v>
      </c>
      <c r="H203">
        <v>4</v>
      </c>
      <c r="I203">
        <v>5</v>
      </c>
      <c r="J203">
        <v>1</v>
      </c>
      <c r="K203">
        <v>5</v>
      </c>
      <c r="L203">
        <v>5</v>
      </c>
      <c r="M203">
        <v>5</v>
      </c>
      <c r="N203">
        <v>5</v>
      </c>
      <c r="O203">
        <v>5</v>
      </c>
      <c r="P203">
        <v>4</v>
      </c>
      <c r="Q203">
        <v>5</v>
      </c>
      <c r="R203">
        <v>5</v>
      </c>
      <c r="S203">
        <v>1</v>
      </c>
      <c r="T203">
        <v>45</v>
      </c>
    </row>
    <row r="204" spans="1:20" x14ac:dyDescent="0.3">
      <c r="A204">
        <v>5784</v>
      </c>
      <c r="B204">
        <v>1</v>
      </c>
      <c r="C204">
        <v>1992</v>
      </c>
      <c r="D204" t="s">
        <v>27</v>
      </c>
      <c r="E204">
        <v>5</v>
      </c>
      <c r="F204">
        <v>3</v>
      </c>
      <c r="G204">
        <v>5</v>
      </c>
      <c r="H204">
        <v>4</v>
      </c>
      <c r="I204">
        <v>2</v>
      </c>
      <c r="J204">
        <v>5</v>
      </c>
      <c r="K204">
        <v>4</v>
      </c>
      <c r="L204">
        <v>5</v>
      </c>
      <c r="M204">
        <v>5</v>
      </c>
      <c r="N204">
        <v>4</v>
      </c>
      <c r="O204">
        <v>4</v>
      </c>
      <c r="P204">
        <v>4</v>
      </c>
      <c r="Q204">
        <v>3</v>
      </c>
      <c r="R204">
        <v>5</v>
      </c>
      <c r="S204">
        <v>1</v>
      </c>
      <c r="T204">
        <v>45</v>
      </c>
    </row>
    <row r="205" spans="1:20" x14ac:dyDescent="0.3">
      <c r="A205">
        <v>5779</v>
      </c>
      <c r="B205">
        <v>1</v>
      </c>
      <c r="C205">
        <v>1998</v>
      </c>
      <c r="D205" t="s">
        <v>86</v>
      </c>
      <c r="E205">
        <v>1</v>
      </c>
      <c r="F205">
        <v>1</v>
      </c>
      <c r="G205">
        <v>2</v>
      </c>
      <c r="H205">
        <v>1</v>
      </c>
      <c r="I205">
        <v>1</v>
      </c>
      <c r="J205">
        <v>4</v>
      </c>
      <c r="K205">
        <v>2</v>
      </c>
      <c r="L205">
        <v>1</v>
      </c>
      <c r="M205">
        <v>1</v>
      </c>
      <c r="N205">
        <v>2</v>
      </c>
      <c r="O205">
        <v>2</v>
      </c>
      <c r="P205">
        <v>1</v>
      </c>
      <c r="Q205">
        <v>2</v>
      </c>
      <c r="R205">
        <v>2</v>
      </c>
      <c r="S205">
        <v>5</v>
      </c>
      <c r="T205">
        <v>49</v>
      </c>
    </row>
    <row r="206" spans="1:20" x14ac:dyDescent="0.3">
      <c r="A206">
        <v>5791</v>
      </c>
      <c r="B206">
        <v>0</v>
      </c>
      <c r="C206">
        <v>1995</v>
      </c>
      <c r="D206" t="s">
        <v>28</v>
      </c>
      <c r="E206">
        <v>4</v>
      </c>
      <c r="F206">
        <v>1</v>
      </c>
      <c r="G206">
        <v>5</v>
      </c>
      <c r="H206">
        <v>2</v>
      </c>
      <c r="I206">
        <v>4</v>
      </c>
      <c r="J206">
        <v>4</v>
      </c>
      <c r="K206">
        <v>5</v>
      </c>
      <c r="L206">
        <v>5</v>
      </c>
      <c r="M206">
        <v>3</v>
      </c>
      <c r="N206">
        <v>3</v>
      </c>
      <c r="O206">
        <v>5</v>
      </c>
      <c r="P206">
        <v>1</v>
      </c>
      <c r="Q206">
        <v>2</v>
      </c>
      <c r="R206">
        <v>5</v>
      </c>
      <c r="S206">
        <v>1</v>
      </c>
      <c r="T206">
        <v>65</v>
      </c>
    </row>
    <row r="207" spans="1:20" x14ac:dyDescent="0.3">
      <c r="A207">
        <v>5798</v>
      </c>
      <c r="B207">
        <v>0</v>
      </c>
      <c r="C207">
        <v>1994</v>
      </c>
      <c r="D207" t="s">
        <v>28</v>
      </c>
      <c r="E207">
        <v>4</v>
      </c>
      <c r="F207">
        <v>2</v>
      </c>
      <c r="G207">
        <v>5</v>
      </c>
      <c r="H207">
        <v>4</v>
      </c>
      <c r="I207">
        <v>4</v>
      </c>
      <c r="J207">
        <v>4</v>
      </c>
      <c r="K207">
        <v>4</v>
      </c>
      <c r="L207">
        <v>4</v>
      </c>
      <c r="M207">
        <v>5</v>
      </c>
      <c r="N207">
        <v>4</v>
      </c>
      <c r="O207">
        <v>4</v>
      </c>
      <c r="P207">
        <v>2</v>
      </c>
      <c r="Q207">
        <v>4</v>
      </c>
      <c r="R207">
        <v>4</v>
      </c>
      <c r="S207">
        <v>1</v>
      </c>
      <c r="T207">
        <v>21</v>
      </c>
    </row>
    <row r="208" spans="1:20" x14ac:dyDescent="0.3">
      <c r="A208">
        <v>5768</v>
      </c>
      <c r="B208">
        <v>0</v>
      </c>
      <c r="C208">
        <v>1998</v>
      </c>
      <c r="D208" t="s">
        <v>87</v>
      </c>
      <c r="E208">
        <v>3</v>
      </c>
      <c r="F208">
        <v>3</v>
      </c>
      <c r="G208">
        <v>4</v>
      </c>
      <c r="H208">
        <v>2</v>
      </c>
      <c r="I208">
        <v>4</v>
      </c>
      <c r="J208">
        <v>3</v>
      </c>
      <c r="K208">
        <v>4</v>
      </c>
      <c r="L208">
        <v>3</v>
      </c>
      <c r="M208">
        <v>4</v>
      </c>
      <c r="N208">
        <v>4</v>
      </c>
      <c r="O208">
        <v>2</v>
      </c>
      <c r="P208">
        <v>2</v>
      </c>
      <c r="Q208">
        <v>4</v>
      </c>
      <c r="R208">
        <v>5</v>
      </c>
      <c r="S208">
        <v>3</v>
      </c>
      <c r="T208">
        <v>27</v>
      </c>
    </row>
    <row r="209" spans="1:20" x14ac:dyDescent="0.3">
      <c r="A209">
        <v>5813</v>
      </c>
      <c r="B209">
        <v>0</v>
      </c>
      <c r="C209">
        <v>1993</v>
      </c>
      <c r="D209" t="s">
        <v>88</v>
      </c>
      <c r="E209">
        <v>5</v>
      </c>
      <c r="F209">
        <v>2</v>
      </c>
      <c r="G209">
        <v>5</v>
      </c>
      <c r="H209">
        <v>3</v>
      </c>
      <c r="I209">
        <v>5</v>
      </c>
      <c r="J209">
        <v>4</v>
      </c>
      <c r="K209">
        <v>2</v>
      </c>
      <c r="L209">
        <v>5</v>
      </c>
      <c r="M209">
        <v>3</v>
      </c>
      <c r="N209">
        <v>3</v>
      </c>
      <c r="O209">
        <v>2</v>
      </c>
      <c r="P209">
        <v>4</v>
      </c>
      <c r="Q209">
        <v>4</v>
      </c>
      <c r="R209">
        <v>5</v>
      </c>
      <c r="S209">
        <v>2</v>
      </c>
      <c r="T209">
        <v>52</v>
      </c>
    </row>
    <row r="210" spans="1:20" x14ac:dyDescent="0.3">
      <c r="A210">
        <v>5818</v>
      </c>
      <c r="B210">
        <v>0</v>
      </c>
      <c r="C210">
        <v>1978</v>
      </c>
      <c r="D210" t="s">
        <v>27</v>
      </c>
      <c r="E210">
        <v>4</v>
      </c>
      <c r="F210">
        <v>4</v>
      </c>
      <c r="G210">
        <v>2</v>
      </c>
      <c r="H210">
        <v>4</v>
      </c>
      <c r="I210">
        <v>4</v>
      </c>
      <c r="J210">
        <v>4</v>
      </c>
      <c r="K210">
        <v>3</v>
      </c>
      <c r="L210">
        <v>4</v>
      </c>
      <c r="M210">
        <v>4</v>
      </c>
      <c r="N210">
        <v>2</v>
      </c>
      <c r="O210">
        <v>4</v>
      </c>
      <c r="P210">
        <v>2</v>
      </c>
      <c r="Q210">
        <v>4</v>
      </c>
      <c r="R210">
        <v>4</v>
      </c>
      <c r="S210">
        <v>2</v>
      </c>
      <c r="T210">
        <v>33</v>
      </c>
    </row>
    <row r="211" spans="1:20" x14ac:dyDescent="0.3">
      <c r="A211">
        <v>5827</v>
      </c>
      <c r="B211">
        <v>0</v>
      </c>
      <c r="C211">
        <v>1992</v>
      </c>
      <c r="D211" t="s">
        <v>27</v>
      </c>
      <c r="E211">
        <v>4</v>
      </c>
      <c r="F211">
        <v>5</v>
      </c>
      <c r="G211">
        <v>5</v>
      </c>
      <c r="H211">
        <v>5</v>
      </c>
      <c r="I211">
        <v>5</v>
      </c>
      <c r="J211">
        <v>5</v>
      </c>
      <c r="K211">
        <v>5</v>
      </c>
      <c r="L211">
        <v>4</v>
      </c>
      <c r="M211">
        <v>3</v>
      </c>
      <c r="N211">
        <v>5</v>
      </c>
      <c r="O211">
        <v>5</v>
      </c>
      <c r="P211">
        <v>5</v>
      </c>
      <c r="Q211">
        <v>4</v>
      </c>
      <c r="R211">
        <v>5</v>
      </c>
      <c r="S211">
        <v>2</v>
      </c>
      <c r="T211">
        <v>28</v>
      </c>
    </row>
    <row r="212" spans="1:20" x14ac:dyDescent="0.3">
      <c r="A212">
        <v>5832</v>
      </c>
      <c r="B212">
        <v>0</v>
      </c>
      <c r="C212">
        <v>1987</v>
      </c>
      <c r="D212" t="s">
        <v>89</v>
      </c>
      <c r="E212">
        <v>3</v>
      </c>
      <c r="F212">
        <v>2</v>
      </c>
      <c r="G212">
        <v>4</v>
      </c>
      <c r="H212">
        <v>4</v>
      </c>
      <c r="I212">
        <v>4</v>
      </c>
      <c r="J212">
        <v>2</v>
      </c>
      <c r="K212">
        <v>4</v>
      </c>
      <c r="L212">
        <v>4</v>
      </c>
      <c r="M212">
        <v>5</v>
      </c>
      <c r="N212">
        <v>3</v>
      </c>
      <c r="O212">
        <v>4</v>
      </c>
      <c r="P212">
        <v>4</v>
      </c>
      <c r="Q212">
        <v>2</v>
      </c>
      <c r="R212">
        <v>3</v>
      </c>
      <c r="S212">
        <v>2</v>
      </c>
      <c r="T212">
        <v>43</v>
      </c>
    </row>
    <row r="213" spans="1:20" x14ac:dyDescent="0.3">
      <c r="A213">
        <v>5836</v>
      </c>
      <c r="B213">
        <v>0</v>
      </c>
      <c r="C213">
        <v>1995</v>
      </c>
      <c r="D213" t="s">
        <v>90</v>
      </c>
      <c r="E213">
        <v>4</v>
      </c>
      <c r="F213">
        <v>3</v>
      </c>
      <c r="G213">
        <v>5</v>
      </c>
      <c r="H213">
        <v>3</v>
      </c>
      <c r="I213">
        <v>5</v>
      </c>
      <c r="J213">
        <v>5</v>
      </c>
      <c r="K213">
        <v>3</v>
      </c>
      <c r="L213">
        <v>4</v>
      </c>
      <c r="M213">
        <v>4</v>
      </c>
      <c r="N213">
        <v>4</v>
      </c>
      <c r="O213">
        <v>4</v>
      </c>
      <c r="P213">
        <v>4</v>
      </c>
      <c r="Q213">
        <v>4</v>
      </c>
      <c r="R213">
        <v>4</v>
      </c>
      <c r="S213">
        <v>1</v>
      </c>
      <c r="T213">
        <v>15</v>
      </c>
    </row>
    <row r="214" spans="1:20" x14ac:dyDescent="0.3">
      <c r="A214">
        <v>5843</v>
      </c>
      <c r="B214">
        <v>0</v>
      </c>
      <c r="C214">
        <v>1994</v>
      </c>
      <c r="D214" t="s">
        <v>91</v>
      </c>
      <c r="E214">
        <v>2</v>
      </c>
      <c r="F214">
        <v>2</v>
      </c>
      <c r="G214">
        <v>1</v>
      </c>
      <c r="H214">
        <v>3</v>
      </c>
      <c r="I214">
        <v>4</v>
      </c>
      <c r="J214">
        <v>4</v>
      </c>
      <c r="K214">
        <v>2</v>
      </c>
      <c r="L214">
        <v>1</v>
      </c>
      <c r="M214">
        <v>3</v>
      </c>
      <c r="N214">
        <v>2</v>
      </c>
      <c r="O214">
        <v>1</v>
      </c>
      <c r="P214">
        <v>2</v>
      </c>
      <c r="Q214">
        <v>4</v>
      </c>
      <c r="R214">
        <v>4</v>
      </c>
      <c r="S214">
        <v>5</v>
      </c>
      <c r="T214">
        <v>36</v>
      </c>
    </row>
    <row r="215" spans="1:20" x14ac:dyDescent="0.3">
      <c r="A215">
        <v>4351</v>
      </c>
      <c r="B215">
        <v>0</v>
      </c>
      <c r="C215">
        <v>1998</v>
      </c>
      <c r="D215" t="s">
        <v>92</v>
      </c>
      <c r="E215">
        <v>3</v>
      </c>
      <c r="F215">
        <v>4</v>
      </c>
      <c r="G215">
        <v>3</v>
      </c>
      <c r="H215">
        <v>3</v>
      </c>
      <c r="I215">
        <v>4</v>
      </c>
      <c r="J215">
        <v>4</v>
      </c>
      <c r="K215">
        <v>4</v>
      </c>
      <c r="L215">
        <v>4</v>
      </c>
      <c r="M215">
        <v>5</v>
      </c>
      <c r="N215">
        <v>4</v>
      </c>
      <c r="O215">
        <v>3</v>
      </c>
      <c r="P215">
        <v>4</v>
      </c>
      <c r="Q215">
        <v>5</v>
      </c>
      <c r="R215">
        <v>4</v>
      </c>
      <c r="S215">
        <v>1</v>
      </c>
      <c r="T215">
        <v>21</v>
      </c>
    </row>
    <row r="216" spans="1:20" x14ac:dyDescent="0.3">
      <c r="A216">
        <v>5855</v>
      </c>
      <c r="B216">
        <v>1</v>
      </c>
      <c r="C216">
        <v>1992</v>
      </c>
      <c r="D216" t="s">
        <v>21</v>
      </c>
      <c r="E216">
        <v>5</v>
      </c>
      <c r="F216">
        <v>3</v>
      </c>
      <c r="G216">
        <v>4</v>
      </c>
      <c r="H216">
        <v>5</v>
      </c>
      <c r="I216">
        <v>4</v>
      </c>
      <c r="J216">
        <v>5</v>
      </c>
      <c r="K216">
        <v>4</v>
      </c>
      <c r="L216">
        <v>4</v>
      </c>
      <c r="M216">
        <v>4</v>
      </c>
      <c r="N216">
        <v>4</v>
      </c>
      <c r="O216">
        <v>4</v>
      </c>
      <c r="P216">
        <v>5</v>
      </c>
      <c r="Q216">
        <v>4</v>
      </c>
      <c r="R216">
        <v>2</v>
      </c>
      <c r="S216">
        <v>3</v>
      </c>
      <c r="T216">
        <v>26</v>
      </c>
    </row>
    <row r="217" spans="1:20" x14ac:dyDescent="0.3">
      <c r="A217">
        <v>5506</v>
      </c>
      <c r="B217">
        <v>0</v>
      </c>
      <c r="C217">
        <v>1992</v>
      </c>
      <c r="D217" t="s">
        <v>93</v>
      </c>
      <c r="E217">
        <v>2</v>
      </c>
      <c r="F217">
        <v>2</v>
      </c>
      <c r="G217">
        <v>4</v>
      </c>
      <c r="H217">
        <v>4</v>
      </c>
      <c r="I217">
        <v>5</v>
      </c>
      <c r="J217">
        <v>4</v>
      </c>
      <c r="K217">
        <v>3</v>
      </c>
      <c r="L217">
        <v>3</v>
      </c>
      <c r="M217">
        <v>4</v>
      </c>
      <c r="N217">
        <v>4</v>
      </c>
      <c r="O217">
        <v>3</v>
      </c>
      <c r="P217">
        <v>4</v>
      </c>
      <c r="Q217">
        <v>4</v>
      </c>
      <c r="R217">
        <v>4</v>
      </c>
      <c r="S217">
        <v>4</v>
      </c>
      <c r="T217">
        <v>24</v>
      </c>
    </row>
    <row r="218" spans="1:20" x14ac:dyDescent="0.3">
      <c r="A218">
        <v>5902</v>
      </c>
      <c r="B218">
        <v>0</v>
      </c>
      <c r="C218">
        <v>1990</v>
      </c>
      <c r="D218" t="s">
        <v>37</v>
      </c>
      <c r="E218">
        <v>4</v>
      </c>
      <c r="F218">
        <v>4</v>
      </c>
      <c r="G218">
        <v>4</v>
      </c>
      <c r="H218">
        <v>5</v>
      </c>
      <c r="I218">
        <v>5</v>
      </c>
      <c r="J218">
        <v>5</v>
      </c>
      <c r="K218">
        <v>5</v>
      </c>
      <c r="L218">
        <v>5</v>
      </c>
      <c r="M218">
        <v>4</v>
      </c>
      <c r="N218">
        <v>4</v>
      </c>
      <c r="O218">
        <v>4</v>
      </c>
      <c r="P218">
        <v>4</v>
      </c>
      <c r="Q218">
        <v>4</v>
      </c>
      <c r="R218">
        <v>4</v>
      </c>
      <c r="S218">
        <v>1</v>
      </c>
      <c r="T218">
        <v>13</v>
      </c>
    </row>
    <row r="219" spans="1:20" x14ac:dyDescent="0.3">
      <c r="A219">
        <v>5898</v>
      </c>
      <c r="B219">
        <v>0</v>
      </c>
      <c r="C219">
        <v>1998</v>
      </c>
      <c r="D219" t="s">
        <v>94</v>
      </c>
      <c r="E219">
        <v>3</v>
      </c>
      <c r="F219">
        <v>4</v>
      </c>
      <c r="G219">
        <v>2</v>
      </c>
      <c r="H219">
        <v>2</v>
      </c>
      <c r="I219">
        <v>4</v>
      </c>
      <c r="J219">
        <v>3</v>
      </c>
      <c r="K219">
        <v>4</v>
      </c>
      <c r="L219">
        <v>4</v>
      </c>
      <c r="M219">
        <v>4</v>
      </c>
      <c r="N219">
        <v>4</v>
      </c>
      <c r="O219">
        <v>4</v>
      </c>
      <c r="P219">
        <v>5</v>
      </c>
      <c r="Q219">
        <v>5</v>
      </c>
      <c r="R219">
        <v>3</v>
      </c>
      <c r="S219">
        <v>3</v>
      </c>
      <c r="T219">
        <v>40</v>
      </c>
    </row>
    <row r="220" spans="1:20" x14ac:dyDescent="0.3">
      <c r="A220">
        <v>5928</v>
      </c>
      <c r="B220">
        <v>0</v>
      </c>
      <c r="C220">
        <v>1989</v>
      </c>
      <c r="D220" t="s">
        <v>28</v>
      </c>
      <c r="E220">
        <v>4</v>
      </c>
      <c r="F220">
        <v>5</v>
      </c>
      <c r="G220">
        <v>4</v>
      </c>
      <c r="H220">
        <v>4</v>
      </c>
      <c r="I220">
        <v>5</v>
      </c>
      <c r="J220">
        <v>5</v>
      </c>
      <c r="K220">
        <v>4</v>
      </c>
      <c r="L220">
        <v>3</v>
      </c>
      <c r="M220">
        <v>5</v>
      </c>
      <c r="N220">
        <v>4</v>
      </c>
      <c r="O220">
        <v>4</v>
      </c>
      <c r="P220">
        <v>4</v>
      </c>
      <c r="Q220">
        <v>5</v>
      </c>
      <c r="R220">
        <v>2</v>
      </c>
      <c r="S220">
        <v>1</v>
      </c>
      <c r="T220">
        <v>21</v>
      </c>
    </row>
    <row r="221" spans="1:20" x14ac:dyDescent="0.3">
      <c r="A221">
        <v>5937</v>
      </c>
      <c r="B221">
        <v>1</v>
      </c>
      <c r="C221">
        <v>1991</v>
      </c>
      <c r="D221" t="s">
        <v>33</v>
      </c>
      <c r="E221">
        <v>1</v>
      </c>
      <c r="F221">
        <v>2</v>
      </c>
      <c r="G221">
        <v>5</v>
      </c>
      <c r="H221">
        <v>3</v>
      </c>
      <c r="I221">
        <v>5</v>
      </c>
      <c r="J221">
        <v>1</v>
      </c>
      <c r="K221">
        <v>3</v>
      </c>
      <c r="L221">
        <v>1</v>
      </c>
      <c r="M221">
        <v>4</v>
      </c>
      <c r="N221">
        <v>2</v>
      </c>
      <c r="O221">
        <v>1</v>
      </c>
      <c r="P221">
        <v>4</v>
      </c>
      <c r="Q221">
        <v>1</v>
      </c>
      <c r="R221">
        <v>5</v>
      </c>
      <c r="S221">
        <v>5</v>
      </c>
      <c r="T221">
        <v>93</v>
      </c>
    </row>
    <row r="222" spans="1:20" x14ac:dyDescent="0.3">
      <c r="A222">
        <v>5956</v>
      </c>
      <c r="B222">
        <v>1</v>
      </c>
      <c r="C222">
        <v>1969</v>
      </c>
      <c r="D222" t="s">
        <v>95</v>
      </c>
      <c r="E222">
        <v>5</v>
      </c>
      <c r="F222">
        <v>4</v>
      </c>
      <c r="G222">
        <v>5</v>
      </c>
      <c r="H222">
        <v>4</v>
      </c>
      <c r="I222">
        <v>5</v>
      </c>
      <c r="J222">
        <v>5</v>
      </c>
      <c r="K222">
        <v>5</v>
      </c>
      <c r="L222">
        <v>5</v>
      </c>
      <c r="M222">
        <v>4</v>
      </c>
      <c r="N222">
        <v>5</v>
      </c>
      <c r="O222">
        <v>5</v>
      </c>
      <c r="P222">
        <v>4</v>
      </c>
      <c r="Q222">
        <v>5</v>
      </c>
      <c r="R222">
        <v>5</v>
      </c>
      <c r="S222">
        <v>1</v>
      </c>
      <c r="T222">
        <v>9</v>
      </c>
    </row>
    <row r="223" spans="1:20" x14ac:dyDescent="0.3">
      <c r="A223">
        <v>5953</v>
      </c>
      <c r="B223">
        <v>0</v>
      </c>
      <c r="C223">
        <v>1993</v>
      </c>
      <c r="D223" t="s">
        <v>96</v>
      </c>
      <c r="E223">
        <v>4</v>
      </c>
      <c r="F223">
        <v>4</v>
      </c>
      <c r="G223">
        <v>4</v>
      </c>
      <c r="H223">
        <v>4</v>
      </c>
      <c r="I223">
        <v>4</v>
      </c>
      <c r="J223">
        <v>5</v>
      </c>
      <c r="K223">
        <v>5</v>
      </c>
      <c r="L223">
        <v>2</v>
      </c>
      <c r="M223">
        <v>4</v>
      </c>
      <c r="N223">
        <v>4</v>
      </c>
      <c r="O223">
        <v>4</v>
      </c>
      <c r="P223">
        <v>5</v>
      </c>
      <c r="Q223">
        <v>4</v>
      </c>
      <c r="R223">
        <v>4</v>
      </c>
      <c r="S223">
        <v>3</v>
      </c>
      <c r="T223">
        <v>22</v>
      </c>
    </row>
    <row r="224" spans="1:20" x14ac:dyDescent="0.3">
      <c r="A224">
        <v>5950</v>
      </c>
      <c r="B224">
        <v>0</v>
      </c>
      <c r="C224">
        <v>1996</v>
      </c>
      <c r="D224" t="s">
        <v>97</v>
      </c>
      <c r="E224">
        <v>3</v>
      </c>
      <c r="F224">
        <v>3</v>
      </c>
      <c r="G224">
        <v>4</v>
      </c>
      <c r="H224">
        <v>4</v>
      </c>
      <c r="I224">
        <v>4</v>
      </c>
      <c r="J224">
        <v>4</v>
      </c>
      <c r="K224">
        <v>4</v>
      </c>
      <c r="L224">
        <v>4</v>
      </c>
      <c r="M224">
        <v>4</v>
      </c>
      <c r="N224">
        <v>4</v>
      </c>
      <c r="O224">
        <v>4</v>
      </c>
      <c r="P224">
        <v>4</v>
      </c>
      <c r="Q224">
        <v>4</v>
      </c>
      <c r="R224">
        <v>4</v>
      </c>
      <c r="S224">
        <v>2</v>
      </c>
      <c r="T224">
        <v>3</v>
      </c>
    </row>
    <row r="225" spans="1:20" x14ac:dyDescent="0.3">
      <c r="A225">
        <v>5971</v>
      </c>
      <c r="B225">
        <v>0</v>
      </c>
      <c r="C225">
        <v>1983</v>
      </c>
      <c r="D225" t="s">
        <v>98</v>
      </c>
      <c r="E225">
        <v>2</v>
      </c>
      <c r="F225">
        <v>2</v>
      </c>
      <c r="G225">
        <v>3</v>
      </c>
      <c r="H225">
        <v>2</v>
      </c>
      <c r="I225">
        <v>2</v>
      </c>
      <c r="J225">
        <v>4</v>
      </c>
      <c r="K225">
        <v>4</v>
      </c>
      <c r="L225">
        <v>2</v>
      </c>
      <c r="M225">
        <v>4</v>
      </c>
      <c r="N225">
        <v>4</v>
      </c>
      <c r="O225">
        <v>2</v>
      </c>
      <c r="P225">
        <v>3</v>
      </c>
      <c r="Q225">
        <v>4</v>
      </c>
      <c r="R225">
        <v>4</v>
      </c>
      <c r="S225">
        <v>4</v>
      </c>
      <c r="T225">
        <v>33</v>
      </c>
    </row>
    <row r="226" spans="1:20" x14ac:dyDescent="0.3">
      <c r="A226">
        <v>5995</v>
      </c>
      <c r="B226">
        <v>0</v>
      </c>
      <c r="C226">
        <v>1975</v>
      </c>
      <c r="D226" t="s">
        <v>99</v>
      </c>
      <c r="E226">
        <v>4</v>
      </c>
      <c r="F226">
        <v>2</v>
      </c>
      <c r="G226">
        <v>5</v>
      </c>
      <c r="H226">
        <v>4</v>
      </c>
      <c r="I226">
        <v>5</v>
      </c>
      <c r="J226">
        <v>5</v>
      </c>
      <c r="K226">
        <v>5</v>
      </c>
      <c r="L226">
        <v>4</v>
      </c>
      <c r="M226">
        <v>5</v>
      </c>
      <c r="N226">
        <v>4</v>
      </c>
      <c r="O226">
        <v>4</v>
      </c>
      <c r="P226">
        <v>4</v>
      </c>
      <c r="Q226">
        <v>4</v>
      </c>
      <c r="R226">
        <v>5</v>
      </c>
      <c r="S226">
        <v>1</v>
      </c>
      <c r="T226">
        <v>16</v>
      </c>
    </row>
    <row r="227" spans="1:20" x14ac:dyDescent="0.3">
      <c r="A227">
        <v>6021</v>
      </c>
      <c r="B227">
        <v>0</v>
      </c>
      <c r="C227">
        <v>1985</v>
      </c>
      <c r="D227" t="s">
        <v>28</v>
      </c>
      <c r="E227">
        <v>4</v>
      </c>
      <c r="F227">
        <v>4</v>
      </c>
      <c r="G227">
        <v>4</v>
      </c>
      <c r="H227">
        <v>4</v>
      </c>
      <c r="I227">
        <v>5</v>
      </c>
      <c r="J227">
        <v>5</v>
      </c>
      <c r="K227">
        <v>5</v>
      </c>
      <c r="L227">
        <v>4</v>
      </c>
      <c r="M227">
        <v>4</v>
      </c>
      <c r="N227">
        <v>5</v>
      </c>
      <c r="O227">
        <v>4</v>
      </c>
      <c r="P227">
        <v>3</v>
      </c>
      <c r="Q227">
        <v>5</v>
      </c>
      <c r="R227">
        <v>3</v>
      </c>
      <c r="S227">
        <v>1</v>
      </c>
      <c r="T227">
        <v>17</v>
      </c>
    </row>
    <row r="228" spans="1:20" x14ac:dyDescent="0.3">
      <c r="A228">
        <v>6027</v>
      </c>
      <c r="B228">
        <v>0</v>
      </c>
      <c r="C228">
        <v>1995</v>
      </c>
      <c r="D228" t="s">
        <v>21</v>
      </c>
      <c r="E228">
        <v>5</v>
      </c>
      <c r="F228">
        <v>5</v>
      </c>
      <c r="G228">
        <v>5</v>
      </c>
      <c r="H228">
        <v>4</v>
      </c>
      <c r="I228">
        <v>5</v>
      </c>
      <c r="J228">
        <v>5</v>
      </c>
      <c r="K228">
        <v>5</v>
      </c>
      <c r="L228">
        <v>5</v>
      </c>
      <c r="M228">
        <v>5</v>
      </c>
      <c r="N228">
        <v>4</v>
      </c>
      <c r="O228">
        <v>5</v>
      </c>
      <c r="P228">
        <v>5</v>
      </c>
      <c r="Q228">
        <v>5</v>
      </c>
      <c r="R228">
        <v>5</v>
      </c>
      <c r="S228">
        <v>1</v>
      </c>
      <c r="T228">
        <v>9</v>
      </c>
    </row>
    <row r="229" spans="1:20" x14ac:dyDescent="0.3">
      <c r="A229">
        <v>6057</v>
      </c>
      <c r="B229">
        <v>0</v>
      </c>
      <c r="C229">
        <v>1998</v>
      </c>
      <c r="D229" t="s">
        <v>28</v>
      </c>
      <c r="E229">
        <v>4</v>
      </c>
      <c r="F229">
        <v>4</v>
      </c>
      <c r="G229">
        <v>4</v>
      </c>
      <c r="H229">
        <v>4</v>
      </c>
      <c r="I229">
        <v>4</v>
      </c>
      <c r="J229">
        <v>4</v>
      </c>
      <c r="K229">
        <v>3</v>
      </c>
      <c r="L229">
        <v>4</v>
      </c>
      <c r="M229">
        <v>4</v>
      </c>
      <c r="N229">
        <v>4</v>
      </c>
      <c r="O229">
        <v>4</v>
      </c>
      <c r="P229">
        <v>3</v>
      </c>
      <c r="Q229">
        <v>5</v>
      </c>
      <c r="R229">
        <v>2</v>
      </c>
      <c r="S229">
        <v>1</v>
      </c>
      <c r="T229">
        <v>18</v>
      </c>
    </row>
    <row r="230" spans="1:20" x14ac:dyDescent="0.3">
      <c r="A230">
        <v>6054</v>
      </c>
      <c r="B230">
        <v>1</v>
      </c>
      <c r="C230">
        <v>1995</v>
      </c>
      <c r="D230" t="s">
        <v>28</v>
      </c>
      <c r="E230">
        <v>4</v>
      </c>
      <c r="F230">
        <v>2</v>
      </c>
      <c r="G230">
        <v>4</v>
      </c>
      <c r="H230">
        <v>4</v>
      </c>
      <c r="I230">
        <v>4</v>
      </c>
      <c r="J230">
        <v>4</v>
      </c>
      <c r="K230">
        <v>4</v>
      </c>
      <c r="L230">
        <v>4</v>
      </c>
      <c r="M230">
        <v>4</v>
      </c>
      <c r="N230">
        <v>3</v>
      </c>
      <c r="O230">
        <v>2</v>
      </c>
      <c r="P230">
        <v>2</v>
      </c>
      <c r="Q230">
        <v>2</v>
      </c>
      <c r="R230">
        <v>5</v>
      </c>
      <c r="S230">
        <v>4</v>
      </c>
      <c r="T230">
        <v>36</v>
      </c>
    </row>
    <row r="231" spans="1:20" x14ac:dyDescent="0.3">
      <c r="A231">
        <v>6060</v>
      </c>
      <c r="B231">
        <v>0</v>
      </c>
      <c r="C231">
        <v>1997</v>
      </c>
      <c r="D231" t="s">
        <v>21</v>
      </c>
      <c r="E231">
        <v>3</v>
      </c>
      <c r="F231">
        <v>2</v>
      </c>
      <c r="G231">
        <v>5</v>
      </c>
      <c r="H231">
        <v>2</v>
      </c>
      <c r="I231">
        <v>3</v>
      </c>
      <c r="J231">
        <v>4</v>
      </c>
      <c r="K231">
        <v>5</v>
      </c>
      <c r="L231">
        <v>3</v>
      </c>
      <c r="M231">
        <v>5</v>
      </c>
      <c r="N231">
        <v>4</v>
      </c>
      <c r="O231">
        <v>2</v>
      </c>
      <c r="P231">
        <v>5</v>
      </c>
      <c r="Q231">
        <v>4</v>
      </c>
      <c r="R231">
        <v>3</v>
      </c>
      <c r="S231">
        <v>4</v>
      </c>
      <c r="T231">
        <v>47</v>
      </c>
    </row>
    <row r="232" spans="1:20" x14ac:dyDescent="0.3">
      <c r="A232">
        <v>6069</v>
      </c>
      <c r="B232">
        <v>1</v>
      </c>
      <c r="C232">
        <v>1997</v>
      </c>
      <c r="D232" t="s">
        <v>37</v>
      </c>
      <c r="E232">
        <v>1</v>
      </c>
      <c r="F232">
        <v>1</v>
      </c>
      <c r="G232">
        <v>1</v>
      </c>
      <c r="H232">
        <v>2</v>
      </c>
      <c r="I232">
        <v>1</v>
      </c>
      <c r="J232">
        <v>3</v>
      </c>
      <c r="K232">
        <v>1</v>
      </c>
      <c r="L232">
        <v>1</v>
      </c>
      <c r="M232">
        <v>2</v>
      </c>
      <c r="N232">
        <v>1</v>
      </c>
      <c r="O232">
        <v>1</v>
      </c>
      <c r="P232">
        <v>2</v>
      </c>
      <c r="Q232">
        <v>2</v>
      </c>
      <c r="R232">
        <v>1</v>
      </c>
      <c r="S232">
        <v>4</v>
      </c>
      <c r="T232">
        <v>54</v>
      </c>
    </row>
    <row r="233" spans="1:20" x14ac:dyDescent="0.3">
      <c r="A233">
        <v>6076</v>
      </c>
      <c r="B233">
        <v>0</v>
      </c>
      <c r="C233">
        <v>1999</v>
      </c>
      <c r="D233" t="s">
        <v>28</v>
      </c>
      <c r="E233">
        <v>3</v>
      </c>
      <c r="F233">
        <v>2</v>
      </c>
      <c r="G233">
        <v>4</v>
      </c>
      <c r="H233">
        <v>3</v>
      </c>
      <c r="I233">
        <v>4</v>
      </c>
      <c r="J233">
        <v>4</v>
      </c>
      <c r="K233">
        <v>4</v>
      </c>
      <c r="L233">
        <v>4</v>
      </c>
      <c r="M233">
        <v>4</v>
      </c>
      <c r="N233">
        <v>3</v>
      </c>
      <c r="O233">
        <v>4</v>
      </c>
      <c r="P233">
        <v>3</v>
      </c>
      <c r="Q233">
        <v>3</v>
      </c>
      <c r="R233">
        <v>3</v>
      </c>
      <c r="S233">
        <v>4</v>
      </c>
      <c r="T233">
        <v>14</v>
      </c>
    </row>
    <row r="234" spans="1:20" x14ac:dyDescent="0.3">
      <c r="A234">
        <v>6081</v>
      </c>
      <c r="B234">
        <v>0</v>
      </c>
      <c r="C234">
        <v>1998</v>
      </c>
      <c r="D234" t="s">
        <v>21</v>
      </c>
      <c r="E234">
        <v>5</v>
      </c>
      <c r="F234">
        <v>4</v>
      </c>
      <c r="G234">
        <v>5</v>
      </c>
      <c r="H234">
        <v>4</v>
      </c>
      <c r="I234">
        <v>5</v>
      </c>
      <c r="J234">
        <v>5</v>
      </c>
      <c r="K234">
        <v>5</v>
      </c>
      <c r="L234">
        <v>5</v>
      </c>
      <c r="M234">
        <v>5</v>
      </c>
      <c r="N234">
        <v>4</v>
      </c>
      <c r="O234">
        <v>5</v>
      </c>
      <c r="P234">
        <v>5</v>
      </c>
      <c r="Q234">
        <v>4</v>
      </c>
      <c r="R234">
        <v>5</v>
      </c>
      <c r="S234">
        <v>2</v>
      </c>
      <c r="T234">
        <v>9</v>
      </c>
    </row>
    <row r="235" spans="1:20" x14ac:dyDescent="0.3">
      <c r="A235">
        <v>6107</v>
      </c>
      <c r="B235">
        <v>0</v>
      </c>
      <c r="C235">
        <v>1998</v>
      </c>
      <c r="D235" t="s">
        <v>31</v>
      </c>
      <c r="E235">
        <v>3</v>
      </c>
      <c r="F235">
        <v>1</v>
      </c>
      <c r="G235">
        <v>3</v>
      </c>
      <c r="H235">
        <v>4</v>
      </c>
      <c r="I235">
        <v>4</v>
      </c>
      <c r="J235">
        <v>4</v>
      </c>
      <c r="K235">
        <v>4</v>
      </c>
      <c r="L235">
        <v>3</v>
      </c>
      <c r="M235">
        <v>4</v>
      </c>
      <c r="N235">
        <v>3</v>
      </c>
      <c r="O235">
        <v>3</v>
      </c>
      <c r="P235">
        <v>4</v>
      </c>
      <c r="Q235">
        <v>4</v>
      </c>
      <c r="R235">
        <v>4</v>
      </c>
      <c r="S235">
        <v>5</v>
      </c>
      <c r="T235">
        <v>16</v>
      </c>
    </row>
    <row r="236" spans="1:20" x14ac:dyDescent="0.3">
      <c r="A236">
        <v>6121</v>
      </c>
      <c r="B236">
        <v>0</v>
      </c>
      <c r="C236">
        <v>1995</v>
      </c>
      <c r="D236" t="s">
        <v>32</v>
      </c>
      <c r="E236">
        <v>4</v>
      </c>
      <c r="F236">
        <v>3</v>
      </c>
      <c r="G236">
        <v>4</v>
      </c>
      <c r="H236">
        <v>4</v>
      </c>
      <c r="I236">
        <v>5</v>
      </c>
      <c r="J236">
        <v>4</v>
      </c>
      <c r="K236">
        <v>4</v>
      </c>
      <c r="L236">
        <v>5</v>
      </c>
      <c r="M236">
        <v>4</v>
      </c>
      <c r="N236">
        <v>5</v>
      </c>
      <c r="O236">
        <v>3</v>
      </c>
      <c r="P236">
        <v>3</v>
      </c>
      <c r="Q236">
        <v>4</v>
      </c>
      <c r="R236">
        <v>2</v>
      </c>
      <c r="S236">
        <v>1</v>
      </c>
      <c r="T236">
        <v>30</v>
      </c>
    </row>
    <row r="237" spans="1:20" x14ac:dyDescent="0.3">
      <c r="A237">
        <v>6129</v>
      </c>
      <c r="B237">
        <v>0</v>
      </c>
      <c r="C237">
        <v>1995</v>
      </c>
      <c r="D237" t="s">
        <v>28</v>
      </c>
      <c r="E237">
        <v>4</v>
      </c>
      <c r="F237">
        <v>3</v>
      </c>
      <c r="G237">
        <v>5</v>
      </c>
      <c r="H237">
        <v>4</v>
      </c>
      <c r="I237">
        <v>4</v>
      </c>
      <c r="J237">
        <v>5</v>
      </c>
      <c r="K237">
        <v>4</v>
      </c>
      <c r="L237">
        <v>2</v>
      </c>
      <c r="M237">
        <v>5</v>
      </c>
      <c r="N237">
        <v>2</v>
      </c>
      <c r="O237">
        <v>3</v>
      </c>
      <c r="P237">
        <v>3</v>
      </c>
      <c r="Q237">
        <v>2</v>
      </c>
      <c r="R237">
        <v>2</v>
      </c>
      <c r="S237">
        <v>2</v>
      </c>
      <c r="T237">
        <v>45</v>
      </c>
    </row>
    <row r="238" spans="1:20" x14ac:dyDescent="0.3">
      <c r="A238">
        <v>6137</v>
      </c>
      <c r="B238">
        <v>0</v>
      </c>
      <c r="C238">
        <v>1997</v>
      </c>
      <c r="D238" t="s">
        <v>28</v>
      </c>
      <c r="E238">
        <v>4</v>
      </c>
      <c r="F238">
        <v>3</v>
      </c>
      <c r="G238">
        <v>4</v>
      </c>
      <c r="H238">
        <v>4</v>
      </c>
      <c r="I238">
        <v>4</v>
      </c>
      <c r="J238">
        <v>3</v>
      </c>
      <c r="K238">
        <v>4</v>
      </c>
      <c r="L238">
        <v>4</v>
      </c>
      <c r="M238">
        <v>4</v>
      </c>
      <c r="N238">
        <v>4</v>
      </c>
      <c r="O238">
        <v>4</v>
      </c>
      <c r="P238">
        <v>4</v>
      </c>
      <c r="Q238">
        <v>4</v>
      </c>
      <c r="R238">
        <v>3</v>
      </c>
      <c r="S238">
        <v>2</v>
      </c>
      <c r="T238">
        <v>5</v>
      </c>
    </row>
    <row r="239" spans="1:20" x14ac:dyDescent="0.3">
      <c r="A239">
        <v>6149</v>
      </c>
      <c r="B239">
        <v>1</v>
      </c>
      <c r="C239">
        <v>1994</v>
      </c>
      <c r="D239" t="s">
        <v>27</v>
      </c>
      <c r="E239">
        <v>4</v>
      </c>
      <c r="F239">
        <v>4</v>
      </c>
      <c r="G239">
        <v>5</v>
      </c>
      <c r="H239">
        <v>5</v>
      </c>
      <c r="I239">
        <v>5</v>
      </c>
      <c r="J239">
        <v>4</v>
      </c>
      <c r="K239">
        <v>5</v>
      </c>
      <c r="L239">
        <v>4</v>
      </c>
      <c r="M239">
        <v>3</v>
      </c>
      <c r="N239">
        <v>4</v>
      </c>
      <c r="O239">
        <v>4</v>
      </c>
      <c r="P239">
        <v>5</v>
      </c>
      <c r="Q239">
        <v>3</v>
      </c>
      <c r="R239">
        <v>4</v>
      </c>
      <c r="S239">
        <v>1</v>
      </c>
      <c r="T239">
        <v>25</v>
      </c>
    </row>
    <row r="240" spans="1:20" x14ac:dyDescent="0.3">
      <c r="A240">
        <v>6156</v>
      </c>
      <c r="B240">
        <v>0</v>
      </c>
      <c r="C240">
        <v>1975</v>
      </c>
      <c r="D240" t="s">
        <v>100</v>
      </c>
      <c r="E240">
        <v>3</v>
      </c>
      <c r="F240">
        <v>4</v>
      </c>
      <c r="G240">
        <v>4</v>
      </c>
      <c r="H240">
        <v>4</v>
      </c>
      <c r="I240">
        <v>5</v>
      </c>
      <c r="J240">
        <v>5</v>
      </c>
      <c r="K240">
        <v>5</v>
      </c>
      <c r="L240">
        <v>5</v>
      </c>
      <c r="M240">
        <v>4</v>
      </c>
      <c r="N240">
        <v>5</v>
      </c>
      <c r="O240">
        <v>3</v>
      </c>
      <c r="P240">
        <v>5</v>
      </c>
      <c r="Q240">
        <v>5</v>
      </c>
      <c r="R240">
        <v>5</v>
      </c>
      <c r="S240">
        <v>1</v>
      </c>
      <c r="T240">
        <v>30</v>
      </c>
    </row>
    <row r="241" spans="1:20" x14ac:dyDescent="0.3">
      <c r="A241">
        <v>6192</v>
      </c>
      <c r="B241">
        <v>0</v>
      </c>
      <c r="C241">
        <v>1996</v>
      </c>
      <c r="D241" t="s">
        <v>28</v>
      </c>
      <c r="E241">
        <v>4</v>
      </c>
      <c r="F241">
        <v>4</v>
      </c>
      <c r="G241">
        <v>3</v>
      </c>
      <c r="H241">
        <v>4</v>
      </c>
      <c r="I241">
        <v>5</v>
      </c>
      <c r="J241">
        <v>4</v>
      </c>
      <c r="K241">
        <v>4</v>
      </c>
      <c r="L241">
        <v>3</v>
      </c>
      <c r="M241">
        <v>4</v>
      </c>
      <c r="N241">
        <v>3</v>
      </c>
      <c r="O241">
        <v>4</v>
      </c>
      <c r="P241">
        <v>2</v>
      </c>
      <c r="Q241">
        <v>4</v>
      </c>
      <c r="R241">
        <v>2</v>
      </c>
      <c r="S241">
        <v>1</v>
      </c>
      <c r="T241">
        <v>25</v>
      </c>
    </row>
    <row r="242" spans="1:20" x14ac:dyDescent="0.3">
      <c r="A242">
        <v>6205</v>
      </c>
      <c r="B242">
        <v>0</v>
      </c>
      <c r="C242">
        <v>1964</v>
      </c>
      <c r="D242" t="s">
        <v>27</v>
      </c>
      <c r="E242">
        <v>4</v>
      </c>
      <c r="F242">
        <v>4</v>
      </c>
      <c r="G242">
        <v>4</v>
      </c>
      <c r="H242">
        <v>2</v>
      </c>
      <c r="I242">
        <v>4</v>
      </c>
      <c r="J242">
        <v>4</v>
      </c>
      <c r="K242">
        <v>2</v>
      </c>
      <c r="L242">
        <v>2</v>
      </c>
      <c r="M242">
        <v>2</v>
      </c>
      <c r="N242">
        <v>3</v>
      </c>
      <c r="O242">
        <v>4</v>
      </c>
      <c r="P242">
        <v>5</v>
      </c>
      <c r="Q242">
        <v>4</v>
      </c>
      <c r="R242">
        <v>4</v>
      </c>
      <c r="S242">
        <v>2</v>
      </c>
      <c r="T242">
        <v>47</v>
      </c>
    </row>
    <row r="243" spans="1:20" x14ac:dyDescent="0.3">
      <c r="A243">
        <v>6221</v>
      </c>
      <c r="B243">
        <v>0</v>
      </c>
      <c r="C243">
        <v>1994</v>
      </c>
      <c r="D243" t="s">
        <v>28</v>
      </c>
      <c r="E243">
        <v>4</v>
      </c>
      <c r="F243">
        <v>5</v>
      </c>
      <c r="G243">
        <v>5</v>
      </c>
      <c r="H243">
        <v>5</v>
      </c>
      <c r="I243">
        <v>4</v>
      </c>
      <c r="J243">
        <v>4</v>
      </c>
      <c r="K243">
        <v>2</v>
      </c>
      <c r="L243">
        <v>5</v>
      </c>
      <c r="M243">
        <v>4</v>
      </c>
      <c r="N243">
        <v>5</v>
      </c>
      <c r="O243">
        <v>4</v>
      </c>
      <c r="P243">
        <v>4</v>
      </c>
      <c r="Q243">
        <v>5</v>
      </c>
      <c r="R243">
        <v>5</v>
      </c>
      <c r="S243">
        <v>1</v>
      </c>
      <c r="T243">
        <v>46</v>
      </c>
    </row>
    <row r="244" spans="1:20" x14ac:dyDescent="0.3">
      <c r="A244">
        <v>5802</v>
      </c>
      <c r="B244">
        <v>1</v>
      </c>
      <c r="C244">
        <v>1989</v>
      </c>
      <c r="D244" t="s">
        <v>101</v>
      </c>
      <c r="E244">
        <v>3</v>
      </c>
      <c r="F244">
        <v>2</v>
      </c>
      <c r="G244">
        <v>2</v>
      </c>
      <c r="H244">
        <v>4</v>
      </c>
      <c r="I244">
        <v>5</v>
      </c>
      <c r="J244">
        <v>5</v>
      </c>
      <c r="K244">
        <v>4</v>
      </c>
      <c r="L244">
        <v>5</v>
      </c>
      <c r="M244">
        <v>5</v>
      </c>
      <c r="N244">
        <v>3</v>
      </c>
      <c r="O244">
        <v>4</v>
      </c>
      <c r="P244">
        <v>4</v>
      </c>
      <c r="Q244">
        <v>5</v>
      </c>
      <c r="R244">
        <v>3</v>
      </c>
      <c r="S244">
        <v>5</v>
      </c>
      <c r="T244">
        <v>51</v>
      </c>
    </row>
    <row r="245" spans="1:20" x14ac:dyDescent="0.3">
      <c r="A245">
        <v>6257</v>
      </c>
      <c r="B245">
        <v>0</v>
      </c>
      <c r="C245">
        <v>1991</v>
      </c>
      <c r="D245" t="s">
        <v>102</v>
      </c>
      <c r="E245">
        <v>4</v>
      </c>
      <c r="F245">
        <v>2</v>
      </c>
      <c r="G245">
        <v>4</v>
      </c>
      <c r="H245">
        <v>3</v>
      </c>
      <c r="I245">
        <v>5</v>
      </c>
      <c r="J245">
        <v>5</v>
      </c>
      <c r="K245">
        <v>5</v>
      </c>
      <c r="L245">
        <v>5</v>
      </c>
      <c r="M245">
        <v>2</v>
      </c>
      <c r="N245">
        <v>4</v>
      </c>
      <c r="O245">
        <v>5</v>
      </c>
      <c r="P245">
        <v>4</v>
      </c>
      <c r="Q245">
        <v>2</v>
      </c>
      <c r="R245">
        <v>4</v>
      </c>
      <c r="S245">
        <v>3</v>
      </c>
      <c r="T245">
        <v>49</v>
      </c>
    </row>
    <row r="246" spans="1:20" x14ac:dyDescent="0.3">
      <c r="A246">
        <v>6055</v>
      </c>
      <c r="B246">
        <v>0</v>
      </c>
      <c r="C246">
        <v>1998</v>
      </c>
      <c r="D246" t="s">
        <v>37</v>
      </c>
      <c r="E246">
        <v>5</v>
      </c>
      <c r="F246">
        <v>4</v>
      </c>
      <c r="G246">
        <v>4</v>
      </c>
      <c r="H246">
        <v>4</v>
      </c>
      <c r="I246">
        <v>4</v>
      </c>
      <c r="J246">
        <v>2</v>
      </c>
      <c r="K246">
        <v>5</v>
      </c>
      <c r="L246">
        <v>5</v>
      </c>
      <c r="M246">
        <v>4</v>
      </c>
      <c r="N246">
        <v>4</v>
      </c>
      <c r="O246">
        <v>5</v>
      </c>
      <c r="P246">
        <v>5</v>
      </c>
      <c r="Q246">
        <v>4</v>
      </c>
      <c r="R246">
        <v>5</v>
      </c>
      <c r="S246">
        <v>1</v>
      </c>
      <c r="T246">
        <v>30</v>
      </c>
    </row>
    <row r="247" spans="1:20" x14ac:dyDescent="0.3">
      <c r="A247">
        <v>6282</v>
      </c>
      <c r="B247">
        <v>0</v>
      </c>
      <c r="C247">
        <v>1973</v>
      </c>
      <c r="D247" t="s">
        <v>27</v>
      </c>
      <c r="E247">
        <v>3</v>
      </c>
      <c r="F247">
        <v>3</v>
      </c>
      <c r="G247">
        <v>4</v>
      </c>
      <c r="H247">
        <v>3</v>
      </c>
      <c r="I247">
        <v>4</v>
      </c>
      <c r="J247">
        <v>3</v>
      </c>
      <c r="K247">
        <v>2</v>
      </c>
      <c r="L247">
        <v>3</v>
      </c>
      <c r="M247">
        <v>4</v>
      </c>
      <c r="N247">
        <v>4</v>
      </c>
      <c r="O247">
        <v>3</v>
      </c>
      <c r="P247">
        <v>4</v>
      </c>
      <c r="Q247">
        <v>2</v>
      </c>
      <c r="R247">
        <v>4</v>
      </c>
      <c r="S247">
        <v>3</v>
      </c>
      <c r="T247">
        <v>30</v>
      </c>
    </row>
    <row r="248" spans="1:20" x14ac:dyDescent="0.3">
      <c r="A248">
        <v>6016</v>
      </c>
      <c r="B248">
        <v>0</v>
      </c>
      <c r="C248">
        <v>1995</v>
      </c>
      <c r="D248" t="s">
        <v>32</v>
      </c>
      <c r="E248">
        <v>3</v>
      </c>
      <c r="F248">
        <v>2</v>
      </c>
      <c r="G248">
        <v>4</v>
      </c>
      <c r="H248">
        <v>3</v>
      </c>
      <c r="I248">
        <v>2</v>
      </c>
      <c r="J248">
        <v>3</v>
      </c>
      <c r="K248">
        <v>4</v>
      </c>
      <c r="L248">
        <v>3</v>
      </c>
      <c r="M248">
        <v>4</v>
      </c>
      <c r="N248">
        <v>3</v>
      </c>
      <c r="O248">
        <v>3</v>
      </c>
      <c r="P248">
        <v>3</v>
      </c>
      <c r="Q248">
        <v>3</v>
      </c>
      <c r="R248">
        <v>4</v>
      </c>
      <c r="S248">
        <v>4</v>
      </c>
      <c r="T248">
        <v>17</v>
      </c>
    </row>
    <row r="249" spans="1:20" x14ac:dyDescent="0.3">
      <c r="A249">
        <v>6313</v>
      </c>
      <c r="B249">
        <v>0</v>
      </c>
      <c r="C249">
        <v>1995</v>
      </c>
      <c r="D249" t="s">
        <v>103</v>
      </c>
      <c r="E249">
        <v>4</v>
      </c>
      <c r="F249">
        <v>4</v>
      </c>
      <c r="G249">
        <v>3</v>
      </c>
      <c r="H249">
        <v>2</v>
      </c>
      <c r="I249">
        <v>4</v>
      </c>
      <c r="J249">
        <v>3</v>
      </c>
      <c r="K249">
        <v>4</v>
      </c>
      <c r="L249">
        <v>3</v>
      </c>
      <c r="M249">
        <v>4</v>
      </c>
      <c r="N249">
        <v>4</v>
      </c>
      <c r="O249">
        <v>3</v>
      </c>
      <c r="P249">
        <v>2</v>
      </c>
      <c r="Q249">
        <v>4</v>
      </c>
      <c r="R249">
        <v>5</v>
      </c>
      <c r="S249">
        <v>1</v>
      </c>
      <c r="T249">
        <v>33</v>
      </c>
    </row>
    <row r="250" spans="1:20" x14ac:dyDescent="0.3">
      <c r="A250">
        <v>6202</v>
      </c>
      <c r="B250">
        <v>0</v>
      </c>
      <c r="C250">
        <v>1997</v>
      </c>
      <c r="D250" t="s">
        <v>27</v>
      </c>
      <c r="E250">
        <v>4</v>
      </c>
      <c r="F250">
        <v>4</v>
      </c>
      <c r="G250">
        <v>4</v>
      </c>
      <c r="H250">
        <v>4</v>
      </c>
      <c r="I250">
        <v>4</v>
      </c>
      <c r="J250">
        <v>3</v>
      </c>
      <c r="K250">
        <v>4</v>
      </c>
      <c r="L250">
        <v>5</v>
      </c>
      <c r="M250">
        <v>3</v>
      </c>
      <c r="N250">
        <v>4</v>
      </c>
      <c r="O250">
        <v>4</v>
      </c>
      <c r="P250">
        <v>5</v>
      </c>
      <c r="Q250">
        <v>4</v>
      </c>
      <c r="R250">
        <v>4</v>
      </c>
      <c r="S250">
        <v>1</v>
      </c>
      <c r="T250">
        <v>18</v>
      </c>
    </row>
    <row r="251" spans="1:20" x14ac:dyDescent="0.3">
      <c r="A251">
        <v>6318</v>
      </c>
      <c r="B251">
        <v>0</v>
      </c>
      <c r="C251">
        <v>1984</v>
      </c>
      <c r="D251" t="s">
        <v>104</v>
      </c>
      <c r="E251">
        <v>4</v>
      </c>
      <c r="F251">
        <v>5</v>
      </c>
      <c r="G251">
        <v>5</v>
      </c>
      <c r="H251">
        <v>4</v>
      </c>
      <c r="I251">
        <v>5</v>
      </c>
      <c r="J251">
        <v>5</v>
      </c>
      <c r="K251">
        <v>4</v>
      </c>
      <c r="L251">
        <v>5</v>
      </c>
      <c r="M251">
        <v>5</v>
      </c>
      <c r="N251">
        <v>4</v>
      </c>
      <c r="O251">
        <v>4</v>
      </c>
      <c r="P251">
        <v>4</v>
      </c>
      <c r="Q251">
        <v>5</v>
      </c>
      <c r="R251">
        <v>5</v>
      </c>
      <c r="S251">
        <v>1</v>
      </c>
      <c r="T251">
        <v>12</v>
      </c>
    </row>
    <row r="252" spans="1:20" x14ac:dyDescent="0.3">
      <c r="A252">
        <v>6330</v>
      </c>
      <c r="B252">
        <v>0</v>
      </c>
      <c r="C252">
        <v>1996</v>
      </c>
      <c r="D252" t="s">
        <v>27</v>
      </c>
      <c r="E252">
        <v>4</v>
      </c>
      <c r="F252">
        <v>2</v>
      </c>
      <c r="G252">
        <v>5</v>
      </c>
      <c r="H252">
        <v>2</v>
      </c>
      <c r="I252">
        <v>3</v>
      </c>
      <c r="J252">
        <v>4</v>
      </c>
      <c r="K252">
        <v>5</v>
      </c>
      <c r="L252">
        <v>4</v>
      </c>
      <c r="M252">
        <v>2</v>
      </c>
      <c r="N252">
        <v>4</v>
      </c>
      <c r="O252">
        <v>5</v>
      </c>
      <c r="P252">
        <v>3</v>
      </c>
      <c r="Q252">
        <v>3</v>
      </c>
      <c r="R252">
        <v>4</v>
      </c>
      <c r="S252">
        <v>1</v>
      </c>
      <c r="T252">
        <v>40</v>
      </c>
    </row>
    <row r="253" spans="1:20" x14ac:dyDescent="0.3">
      <c r="A253">
        <v>6333</v>
      </c>
      <c r="B253">
        <v>0</v>
      </c>
      <c r="C253">
        <v>1994</v>
      </c>
      <c r="D253" t="s">
        <v>37</v>
      </c>
      <c r="E253">
        <v>4</v>
      </c>
      <c r="F253">
        <v>1</v>
      </c>
      <c r="G253">
        <v>5</v>
      </c>
      <c r="H253">
        <v>4</v>
      </c>
      <c r="I253">
        <v>5</v>
      </c>
      <c r="J253">
        <v>5</v>
      </c>
      <c r="K253">
        <v>4</v>
      </c>
      <c r="L253">
        <v>4</v>
      </c>
      <c r="M253">
        <v>4</v>
      </c>
      <c r="N253">
        <v>5</v>
      </c>
      <c r="O253">
        <v>4</v>
      </c>
      <c r="P253">
        <v>4</v>
      </c>
      <c r="Q253">
        <v>5</v>
      </c>
      <c r="R253">
        <v>4</v>
      </c>
      <c r="S253">
        <v>4</v>
      </c>
      <c r="T253">
        <v>36</v>
      </c>
    </row>
    <row r="254" spans="1:20" x14ac:dyDescent="0.3">
      <c r="A254">
        <v>3518</v>
      </c>
      <c r="B254">
        <v>0</v>
      </c>
      <c r="C254">
        <v>1979</v>
      </c>
      <c r="D254" t="s">
        <v>21</v>
      </c>
      <c r="E254">
        <v>3</v>
      </c>
      <c r="F254">
        <v>3</v>
      </c>
      <c r="G254">
        <v>3</v>
      </c>
      <c r="H254">
        <v>2</v>
      </c>
      <c r="I254">
        <v>4</v>
      </c>
      <c r="J254">
        <v>3</v>
      </c>
      <c r="K254">
        <v>5</v>
      </c>
      <c r="L254">
        <v>4</v>
      </c>
      <c r="M254">
        <v>3</v>
      </c>
      <c r="N254">
        <v>3</v>
      </c>
      <c r="O254">
        <v>3</v>
      </c>
      <c r="P254">
        <v>3</v>
      </c>
      <c r="Q254">
        <v>3</v>
      </c>
      <c r="R254">
        <v>5</v>
      </c>
      <c r="S254">
        <v>3</v>
      </c>
      <c r="T254">
        <v>22</v>
      </c>
    </row>
    <row r="255" spans="1:20" x14ac:dyDescent="0.3">
      <c r="A255">
        <v>6342</v>
      </c>
      <c r="B255">
        <v>0</v>
      </c>
      <c r="C255">
        <v>1995</v>
      </c>
      <c r="D255" t="s">
        <v>105</v>
      </c>
      <c r="E255">
        <v>1</v>
      </c>
      <c r="F255">
        <v>1</v>
      </c>
      <c r="G255">
        <v>1</v>
      </c>
      <c r="H255">
        <v>1</v>
      </c>
      <c r="I255">
        <v>1</v>
      </c>
      <c r="J255">
        <v>4</v>
      </c>
      <c r="K255">
        <v>1</v>
      </c>
      <c r="L255">
        <v>1</v>
      </c>
      <c r="M255">
        <v>1</v>
      </c>
      <c r="N255">
        <v>1</v>
      </c>
      <c r="O255">
        <v>1</v>
      </c>
      <c r="P255">
        <v>1</v>
      </c>
      <c r="Q255">
        <v>1</v>
      </c>
      <c r="R255">
        <v>5</v>
      </c>
      <c r="S255">
        <v>5</v>
      </c>
      <c r="T255">
        <v>75</v>
      </c>
    </row>
    <row r="256" spans="1:20" x14ac:dyDescent="0.3">
      <c r="A256">
        <v>6389</v>
      </c>
      <c r="B256">
        <v>0</v>
      </c>
      <c r="C256">
        <v>1995</v>
      </c>
      <c r="D256" t="s">
        <v>106</v>
      </c>
      <c r="E256">
        <v>2</v>
      </c>
      <c r="F256">
        <v>1</v>
      </c>
      <c r="G256">
        <v>2</v>
      </c>
      <c r="H256">
        <v>1</v>
      </c>
      <c r="I256">
        <v>3</v>
      </c>
      <c r="J256">
        <v>2</v>
      </c>
      <c r="K256">
        <v>2</v>
      </c>
      <c r="L256">
        <v>2</v>
      </c>
      <c r="M256">
        <v>1</v>
      </c>
      <c r="N256">
        <v>4</v>
      </c>
      <c r="O256">
        <v>1</v>
      </c>
      <c r="P256">
        <v>2</v>
      </c>
      <c r="Q256">
        <v>4</v>
      </c>
      <c r="R256">
        <v>4</v>
      </c>
      <c r="S256">
        <v>5</v>
      </c>
      <c r="T256">
        <v>60</v>
      </c>
    </row>
    <row r="257" spans="1:20" x14ac:dyDescent="0.3">
      <c r="A257">
        <v>6397</v>
      </c>
      <c r="B257">
        <v>0</v>
      </c>
      <c r="C257">
        <v>1999</v>
      </c>
      <c r="D257" t="s">
        <v>107</v>
      </c>
      <c r="E257">
        <v>2</v>
      </c>
      <c r="F257">
        <v>4</v>
      </c>
      <c r="G257">
        <v>2</v>
      </c>
      <c r="H257">
        <v>2</v>
      </c>
      <c r="I257">
        <v>4</v>
      </c>
      <c r="J257">
        <v>1</v>
      </c>
      <c r="K257">
        <v>4</v>
      </c>
      <c r="L257">
        <v>2</v>
      </c>
      <c r="M257">
        <v>2</v>
      </c>
      <c r="N257">
        <v>4</v>
      </c>
      <c r="O257">
        <v>2</v>
      </c>
      <c r="P257">
        <v>4</v>
      </c>
      <c r="Q257">
        <v>4</v>
      </c>
      <c r="R257">
        <v>5</v>
      </c>
      <c r="S257">
        <v>4</v>
      </c>
      <c r="T257">
        <v>64</v>
      </c>
    </row>
    <row r="258" spans="1:20" x14ac:dyDescent="0.3">
      <c r="A258">
        <v>6401</v>
      </c>
      <c r="B258">
        <v>0</v>
      </c>
      <c r="C258">
        <v>1996</v>
      </c>
      <c r="D258" t="s">
        <v>31</v>
      </c>
      <c r="E258">
        <v>4</v>
      </c>
      <c r="F258">
        <v>3</v>
      </c>
      <c r="G258">
        <v>5</v>
      </c>
      <c r="H258">
        <v>5</v>
      </c>
      <c r="I258">
        <v>5</v>
      </c>
      <c r="J258">
        <v>5</v>
      </c>
      <c r="K258">
        <v>4</v>
      </c>
      <c r="L258">
        <v>2</v>
      </c>
      <c r="M258">
        <v>4</v>
      </c>
      <c r="N258">
        <v>5</v>
      </c>
      <c r="O258">
        <v>4</v>
      </c>
      <c r="P258">
        <v>4</v>
      </c>
      <c r="Q258">
        <v>4</v>
      </c>
      <c r="R258">
        <v>4</v>
      </c>
      <c r="S258">
        <v>4</v>
      </c>
      <c r="T258">
        <v>35</v>
      </c>
    </row>
    <row r="259" spans="1:20" x14ac:dyDescent="0.3">
      <c r="A259">
        <v>6398</v>
      </c>
      <c r="B259">
        <v>0</v>
      </c>
      <c r="C259">
        <v>1996</v>
      </c>
      <c r="D259" t="s">
        <v>41</v>
      </c>
      <c r="E259">
        <v>3</v>
      </c>
      <c r="F259">
        <v>5</v>
      </c>
      <c r="G259">
        <v>4</v>
      </c>
      <c r="H259">
        <v>2</v>
      </c>
      <c r="I259">
        <v>5</v>
      </c>
      <c r="J259">
        <v>5</v>
      </c>
      <c r="K259">
        <v>4</v>
      </c>
      <c r="L259">
        <v>3</v>
      </c>
      <c r="M259">
        <v>4</v>
      </c>
      <c r="N259">
        <v>3</v>
      </c>
      <c r="O259">
        <v>4</v>
      </c>
      <c r="P259">
        <v>4</v>
      </c>
      <c r="Q259">
        <v>3</v>
      </c>
      <c r="R259">
        <v>5</v>
      </c>
      <c r="S259">
        <v>1</v>
      </c>
      <c r="T259">
        <v>27</v>
      </c>
    </row>
    <row r="260" spans="1:20" x14ac:dyDescent="0.3">
      <c r="A260">
        <v>4575</v>
      </c>
      <c r="B260">
        <v>0</v>
      </c>
      <c r="C260">
        <v>1992</v>
      </c>
      <c r="D260" t="s">
        <v>21</v>
      </c>
      <c r="E260">
        <v>5</v>
      </c>
      <c r="F260">
        <v>5</v>
      </c>
      <c r="G260">
        <v>5</v>
      </c>
      <c r="H260">
        <v>4</v>
      </c>
      <c r="I260">
        <v>5</v>
      </c>
      <c r="J260">
        <v>5</v>
      </c>
      <c r="K260">
        <v>3</v>
      </c>
      <c r="L260">
        <v>5</v>
      </c>
      <c r="M260">
        <v>4</v>
      </c>
      <c r="N260">
        <v>2</v>
      </c>
      <c r="O260">
        <v>4</v>
      </c>
      <c r="P260">
        <v>3</v>
      </c>
      <c r="Q260">
        <v>5</v>
      </c>
      <c r="R260">
        <v>2</v>
      </c>
      <c r="S260">
        <v>1</v>
      </c>
      <c r="T260">
        <v>48</v>
      </c>
    </row>
    <row r="261" spans="1:20" x14ac:dyDescent="0.3">
      <c r="A261">
        <v>6427</v>
      </c>
      <c r="B261">
        <v>1</v>
      </c>
      <c r="C261">
        <v>1996</v>
      </c>
      <c r="D261" t="s">
        <v>108</v>
      </c>
      <c r="E261">
        <v>4</v>
      </c>
      <c r="F261">
        <v>3</v>
      </c>
      <c r="G261">
        <v>3</v>
      </c>
      <c r="H261">
        <v>5</v>
      </c>
      <c r="I261">
        <v>5</v>
      </c>
      <c r="J261">
        <v>5</v>
      </c>
      <c r="K261">
        <v>5</v>
      </c>
      <c r="L261">
        <v>4</v>
      </c>
      <c r="M261">
        <v>5</v>
      </c>
      <c r="N261">
        <v>4</v>
      </c>
      <c r="O261">
        <v>4</v>
      </c>
      <c r="P261">
        <v>4</v>
      </c>
      <c r="Q261">
        <v>4</v>
      </c>
      <c r="R261">
        <v>3</v>
      </c>
      <c r="S261">
        <v>2</v>
      </c>
      <c r="T261">
        <v>15</v>
      </c>
    </row>
    <row r="262" spans="1:20" x14ac:dyDescent="0.3">
      <c r="A262">
        <v>6447</v>
      </c>
      <c r="B262">
        <v>1</v>
      </c>
      <c r="C262">
        <v>1989</v>
      </c>
      <c r="D262" t="s">
        <v>27</v>
      </c>
      <c r="E262">
        <v>2</v>
      </c>
      <c r="F262">
        <v>4</v>
      </c>
      <c r="G262">
        <v>5</v>
      </c>
      <c r="H262">
        <v>4</v>
      </c>
      <c r="I262">
        <v>1</v>
      </c>
      <c r="J262">
        <v>5</v>
      </c>
      <c r="K262">
        <v>5</v>
      </c>
      <c r="L262">
        <v>5</v>
      </c>
      <c r="M262">
        <v>4</v>
      </c>
      <c r="N262">
        <v>4</v>
      </c>
      <c r="O262">
        <v>5</v>
      </c>
      <c r="P262">
        <v>2</v>
      </c>
      <c r="Q262">
        <v>5</v>
      </c>
      <c r="R262">
        <v>4</v>
      </c>
      <c r="S262">
        <v>1</v>
      </c>
      <c r="T262">
        <v>92</v>
      </c>
    </row>
    <row r="263" spans="1:20" x14ac:dyDescent="0.3">
      <c r="A263">
        <v>6467</v>
      </c>
      <c r="B263">
        <v>1</v>
      </c>
      <c r="C263">
        <v>1993</v>
      </c>
      <c r="D263" t="s">
        <v>27</v>
      </c>
      <c r="E263">
        <v>4</v>
      </c>
      <c r="F263">
        <v>3</v>
      </c>
      <c r="G263">
        <v>4</v>
      </c>
      <c r="H263">
        <v>4</v>
      </c>
      <c r="I263">
        <v>4</v>
      </c>
      <c r="J263">
        <v>4</v>
      </c>
      <c r="K263">
        <v>4</v>
      </c>
      <c r="L263">
        <v>4</v>
      </c>
      <c r="M263">
        <v>4</v>
      </c>
      <c r="N263">
        <v>4</v>
      </c>
      <c r="O263">
        <v>4</v>
      </c>
      <c r="P263">
        <v>4</v>
      </c>
      <c r="Q263">
        <v>4</v>
      </c>
      <c r="R263">
        <v>3</v>
      </c>
      <c r="S263">
        <v>2</v>
      </c>
      <c r="T263">
        <v>2</v>
      </c>
    </row>
    <row r="264" spans="1:20" x14ac:dyDescent="0.3">
      <c r="A264">
        <v>6476</v>
      </c>
      <c r="B264">
        <v>0</v>
      </c>
      <c r="C264">
        <v>1993</v>
      </c>
      <c r="D264" t="s">
        <v>27</v>
      </c>
      <c r="E264">
        <v>5</v>
      </c>
      <c r="F264">
        <v>5</v>
      </c>
      <c r="G264">
        <v>4</v>
      </c>
      <c r="H264">
        <v>3</v>
      </c>
      <c r="I264">
        <v>4</v>
      </c>
      <c r="J264">
        <v>5</v>
      </c>
      <c r="K264">
        <v>5</v>
      </c>
      <c r="L264">
        <v>4</v>
      </c>
      <c r="M264">
        <v>4</v>
      </c>
      <c r="N264">
        <v>3</v>
      </c>
      <c r="O264">
        <v>3</v>
      </c>
      <c r="P264">
        <v>5</v>
      </c>
      <c r="Q264">
        <v>4</v>
      </c>
      <c r="R264">
        <v>5</v>
      </c>
      <c r="S264">
        <v>2</v>
      </c>
      <c r="T264">
        <v>32</v>
      </c>
    </row>
    <row r="265" spans="1:20" x14ac:dyDescent="0.3">
      <c r="A265">
        <v>6451</v>
      </c>
      <c r="B265">
        <v>0</v>
      </c>
      <c r="C265">
        <v>1962</v>
      </c>
      <c r="D265" t="s">
        <v>21</v>
      </c>
      <c r="E265">
        <v>3</v>
      </c>
      <c r="F265">
        <v>4</v>
      </c>
      <c r="G265">
        <v>5</v>
      </c>
      <c r="H265">
        <v>4</v>
      </c>
      <c r="I265">
        <v>5</v>
      </c>
      <c r="J265">
        <v>4</v>
      </c>
      <c r="K265">
        <v>4</v>
      </c>
      <c r="L265">
        <v>2</v>
      </c>
      <c r="M265">
        <v>4</v>
      </c>
      <c r="N265">
        <v>4</v>
      </c>
      <c r="O265">
        <v>5</v>
      </c>
      <c r="P265">
        <v>4</v>
      </c>
      <c r="Q265">
        <v>4</v>
      </c>
      <c r="R265">
        <v>1</v>
      </c>
      <c r="S265">
        <v>1</v>
      </c>
      <c r="T265">
        <v>43</v>
      </c>
    </row>
    <row r="266" spans="1:20" x14ac:dyDescent="0.3">
      <c r="A266">
        <v>6485</v>
      </c>
      <c r="B266">
        <v>0</v>
      </c>
      <c r="C266">
        <v>1997</v>
      </c>
      <c r="D266" t="s">
        <v>32</v>
      </c>
      <c r="E266">
        <v>3</v>
      </c>
      <c r="F266">
        <v>3</v>
      </c>
      <c r="G266">
        <v>4</v>
      </c>
      <c r="H266">
        <v>4</v>
      </c>
      <c r="I266">
        <v>5</v>
      </c>
      <c r="J266">
        <v>5</v>
      </c>
      <c r="K266">
        <v>5</v>
      </c>
      <c r="L266">
        <v>5</v>
      </c>
      <c r="M266">
        <v>5</v>
      </c>
      <c r="N266">
        <v>5</v>
      </c>
      <c r="O266">
        <v>4</v>
      </c>
      <c r="P266">
        <v>4</v>
      </c>
      <c r="Q266">
        <v>4</v>
      </c>
      <c r="R266">
        <v>5</v>
      </c>
      <c r="S266">
        <v>4</v>
      </c>
      <c r="T266">
        <v>23</v>
      </c>
    </row>
    <row r="267" spans="1:20" x14ac:dyDescent="0.3">
      <c r="A267">
        <v>6500</v>
      </c>
      <c r="B267">
        <v>1</v>
      </c>
      <c r="C267">
        <v>1980</v>
      </c>
      <c r="D267" t="s">
        <v>27</v>
      </c>
      <c r="E267">
        <v>4</v>
      </c>
      <c r="F267">
        <v>1</v>
      </c>
      <c r="G267">
        <v>5</v>
      </c>
      <c r="H267">
        <v>5</v>
      </c>
      <c r="I267">
        <v>4</v>
      </c>
      <c r="J267">
        <v>4</v>
      </c>
      <c r="K267">
        <v>5</v>
      </c>
      <c r="L267">
        <v>4</v>
      </c>
      <c r="M267">
        <v>5</v>
      </c>
      <c r="N267">
        <v>4</v>
      </c>
      <c r="O267">
        <v>5</v>
      </c>
      <c r="P267">
        <v>4</v>
      </c>
      <c r="Q267">
        <v>3</v>
      </c>
      <c r="R267">
        <v>3</v>
      </c>
      <c r="S267">
        <v>1</v>
      </c>
      <c r="T267">
        <v>38</v>
      </c>
    </row>
    <row r="268" spans="1:20" x14ac:dyDescent="0.3">
      <c r="A268">
        <v>6503</v>
      </c>
      <c r="B268">
        <v>0</v>
      </c>
      <c r="C268">
        <v>1983</v>
      </c>
      <c r="D268" t="s">
        <v>27</v>
      </c>
      <c r="E268">
        <v>4</v>
      </c>
      <c r="F268">
        <v>5</v>
      </c>
      <c r="G268">
        <v>5</v>
      </c>
      <c r="H268">
        <v>5</v>
      </c>
      <c r="I268">
        <v>5</v>
      </c>
      <c r="J268">
        <v>5</v>
      </c>
      <c r="K268">
        <v>5</v>
      </c>
      <c r="L268">
        <v>5</v>
      </c>
      <c r="M268">
        <v>5</v>
      </c>
      <c r="N268">
        <v>5</v>
      </c>
      <c r="O268">
        <v>5</v>
      </c>
      <c r="P268">
        <v>4</v>
      </c>
      <c r="Q268">
        <v>5</v>
      </c>
      <c r="R268">
        <v>5</v>
      </c>
      <c r="S268">
        <v>1</v>
      </c>
      <c r="T268">
        <v>12</v>
      </c>
    </row>
    <row r="269" spans="1:20" x14ac:dyDescent="0.3">
      <c r="A269">
        <v>6514</v>
      </c>
      <c r="B269">
        <v>1</v>
      </c>
      <c r="C269">
        <v>1985</v>
      </c>
      <c r="D269" t="s">
        <v>21</v>
      </c>
      <c r="E269">
        <v>5</v>
      </c>
      <c r="F269">
        <v>5</v>
      </c>
      <c r="G269">
        <v>5</v>
      </c>
      <c r="H269">
        <v>5</v>
      </c>
      <c r="I269">
        <v>5</v>
      </c>
      <c r="J269">
        <v>5</v>
      </c>
      <c r="K269">
        <v>5</v>
      </c>
      <c r="L269">
        <v>5</v>
      </c>
      <c r="M269">
        <v>5</v>
      </c>
      <c r="N269">
        <v>5</v>
      </c>
      <c r="O269">
        <v>5</v>
      </c>
      <c r="P269">
        <v>5</v>
      </c>
      <c r="Q269">
        <v>5</v>
      </c>
      <c r="R269">
        <v>5</v>
      </c>
      <c r="S269">
        <v>1</v>
      </c>
      <c r="T269">
        <v>8</v>
      </c>
    </row>
    <row r="270" spans="1:20" x14ac:dyDescent="0.3">
      <c r="A270">
        <v>6539</v>
      </c>
      <c r="B270">
        <v>0</v>
      </c>
      <c r="C270">
        <v>1997</v>
      </c>
      <c r="D270" t="s">
        <v>28</v>
      </c>
      <c r="E270">
        <v>3</v>
      </c>
      <c r="F270">
        <v>5</v>
      </c>
      <c r="G270">
        <v>4</v>
      </c>
      <c r="H270">
        <v>4</v>
      </c>
      <c r="I270">
        <v>5</v>
      </c>
      <c r="J270">
        <v>1</v>
      </c>
      <c r="K270">
        <v>4</v>
      </c>
      <c r="L270">
        <v>4</v>
      </c>
      <c r="M270">
        <v>4</v>
      </c>
      <c r="N270">
        <v>4</v>
      </c>
      <c r="O270">
        <v>4</v>
      </c>
      <c r="P270">
        <v>3</v>
      </c>
      <c r="Q270">
        <v>5</v>
      </c>
      <c r="R270">
        <v>3</v>
      </c>
      <c r="S270">
        <v>1</v>
      </c>
      <c r="T270">
        <v>49</v>
      </c>
    </row>
    <row r="271" spans="1:20" x14ac:dyDescent="0.3">
      <c r="A271">
        <v>6555</v>
      </c>
      <c r="B271">
        <v>0</v>
      </c>
      <c r="C271">
        <v>1996</v>
      </c>
      <c r="D271" t="s">
        <v>27</v>
      </c>
      <c r="E271">
        <v>4</v>
      </c>
      <c r="F271">
        <v>4</v>
      </c>
      <c r="G271">
        <v>4</v>
      </c>
      <c r="H271">
        <v>4</v>
      </c>
      <c r="I271">
        <v>5</v>
      </c>
      <c r="J271">
        <v>4</v>
      </c>
      <c r="K271">
        <v>4</v>
      </c>
      <c r="L271">
        <v>5</v>
      </c>
      <c r="M271">
        <v>5</v>
      </c>
      <c r="N271">
        <v>4</v>
      </c>
      <c r="O271">
        <v>4</v>
      </c>
      <c r="P271">
        <v>3</v>
      </c>
      <c r="Q271">
        <v>5</v>
      </c>
      <c r="R271">
        <v>5</v>
      </c>
      <c r="S271">
        <v>5</v>
      </c>
      <c r="T271">
        <v>31</v>
      </c>
    </row>
    <row r="272" spans="1:20" x14ac:dyDescent="0.3">
      <c r="A272">
        <v>6574</v>
      </c>
      <c r="B272">
        <v>1</v>
      </c>
      <c r="C272">
        <v>1998</v>
      </c>
      <c r="D272" t="s">
        <v>27</v>
      </c>
      <c r="E272">
        <v>5</v>
      </c>
      <c r="F272">
        <v>1</v>
      </c>
      <c r="G272">
        <v>5</v>
      </c>
      <c r="H272">
        <v>2</v>
      </c>
      <c r="I272">
        <v>5</v>
      </c>
      <c r="J272">
        <v>5</v>
      </c>
      <c r="K272">
        <v>5</v>
      </c>
      <c r="L272">
        <v>4</v>
      </c>
      <c r="M272">
        <v>4</v>
      </c>
      <c r="N272">
        <v>5</v>
      </c>
      <c r="O272">
        <v>5</v>
      </c>
      <c r="P272">
        <v>3</v>
      </c>
      <c r="Q272">
        <v>5</v>
      </c>
      <c r="R272">
        <v>5</v>
      </c>
      <c r="S272">
        <v>1</v>
      </c>
      <c r="T272">
        <v>49</v>
      </c>
    </row>
    <row r="273" spans="1:20" x14ac:dyDescent="0.3">
      <c r="A273">
        <v>6580</v>
      </c>
      <c r="B273">
        <v>0</v>
      </c>
      <c r="C273">
        <v>1999</v>
      </c>
      <c r="D273" t="s">
        <v>109</v>
      </c>
      <c r="E273">
        <v>4</v>
      </c>
      <c r="F273">
        <v>3</v>
      </c>
      <c r="G273">
        <v>3</v>
      </c>
      <c r="H273">
        <v>2</v>
      </c>
      <c r="I273">
        <v>5</v>
      </c>
      <c r="J273">
        <v>4</v>
      </c>
      <c r="K273">
        <v>3</v>
      </c>
      <c r="L273">
        <v>3</v>
      </c>
      <c r="M273">
        <v>3</v>
      </c>
      <c r="N273">
        <v>4</v>
      </c>
      <c r="O273">
        <v>3</v>
      </c>
      <c r="P273">
        <v>4</v>
      </c>
      <c r="Q273">
        <v>4</v>
      </c>
      <c r="R273">
        <v>4</v>
      </c>
      <c r="S273">
        <v>4</v>
      </c>
      <c r="T273">
        <v>21</v>
      </c>
    </row>
    <row r="274" spans="1:20" x14ac:dyDescent="0.3">
      <c r="A274">
        <v>6583</v>
      </c>
      <c r="B274">
        <v>1</v>
      </c>
      <c r="C274">
        <v>1987</v>
      </c>
      <c r="D274" t="s">
        <v>27</v>
      </c>
      <c r="E274">
        <v>5</v>
      </c>
      <c r="F274">
        <v>5</v>
      </c>
      <c r="G274">
        <v>5</v>
      </c>
      <c r="H274">
        <v>5</v>
      </c>
      <c r="I274">
        <v>3</v>
      </c>
      <c r="J274">
        <v>3</v>
      </c>
      <c r="K274">
        <v>4</v>
      </c>
      <c r="L274">
        <v>5</v>
      </c>
      <c r="M274">
        <v>4</v>
      </c>
      <c r="N274">
        <v>4</v>
      </c>
      <c r="O274">
        <v>5</v>
      </c>
      <c r="P274">
        <v>5</v>
      </c>
      <c r="Q274">
        <v>3</v>
      </c>
      <c r="R274">
        <v>5</v>
      </c>
      <c r="S274">
        <v>2</v>
      </c>
      <c r="T274">
        <v>38</v>
      </c>
    </row>
    <row r="275" spans="1:20" x14ac:dyDescent="0.3">
      <c r="A275">
        <v>6591</v>
      </c>
      <c r="B275">
        <v>0</v>
      </c>
      <c r="C275">
        <v>1997</v>
      </c>
      <c r="D275" t="s">
        <v>27</v>
      </c>
      <c r="E275">
        <v>2</v>
      </c>
      <c r="F275">
        <v>3</v>
      </c>
      <c r="G275">
        <v>3</v>
      </c>
      <c r="H275">
        <v>3</v>
      </c>
      <c r="I275">
        <v>4</v>
      </c>
      <c r="J275">
        <v>2</v>
      </c>
      <c r="K275">
        <v>4</v>
      </c>
      <c r="L275">
        <v>2</v>
      </c>
      <c r="M275">
        <v>5</v>
      </c>
      <c r="N275">
        <v>3</v>
      </c>
      <c r="O275">
        <v>3</v>
      </c>
      <c r="P275">
        <v>4</v>
      </c>
      <c r="Q275">
        <v>4</v>
      </c>
      <c r="R275">
        <v>5</v>
      </c>
      <c r="S275">
        <v>4</v>
      </c>
      <c r="T275">
        <v>36</v>
      </c>
    </row>
    <row r="276" spans="1:20" x14ac:dyDescent="0.3">
      <c r="A276">
        <v>6592</v>
      </c>
      <c r="B276">
        <v>0</v>
      </c>
      <c r="C276">
        <v>1972</v>
      </c>
      <c r="D276" t="s">
        <v>37</v>
      </c>
      <c r="E276">
        <v>5</v>
      </c>
      <c r="F276">
        <v>5</v>
      </c>
      <c r="G276">
        <v>5</v>
      </c>
      <c r="H276">
        <v>5</v>
      </c>
      <c r="I276">
        <v>5</v>
      </c>
      <c r="J276">
        <v>5</v>
      </c>
      <c r="K276">
        <v>4</v>
      </c>
      <c r="L276">
        <v>5</v>
      </c>
      <c r="M276">
        <v>5</v>
      </c>
      <c r="N276">
        <v>4</v>
      </c>
      <c r="O276">
        <v>4</v>
      </c>
      <c r="P276">
        <v>4</v>
      </c>
      <c r="Q276">
        <v>5</v>
      </c>
      <c r="R276">
        <v>5</v>
      </c>
      <c r="S276">
        <v>1</v>
      </c>
      <c r="T276">
        <v>13</v>
      </c>
    </row>
    <row r="277" spans="1:20" x14ac:dyDescent="0.3">
      <c r="A277">
        <v>6593</v>
      </c>
      <c r="B277">
        <v>0</v>
      </c>
      <c r="C277">
        <v>1993</v>
      </c>
      <c r="D277" t="s">
        <v>110</v>
      </c>
      <c r="E277">
        <v>3</v>
      </c>
      <c r="F277">
        <v>3</v>
      </c>
      <c r="G277">
        <v>3</v>
      </c>
      <c r="H277">
        <v>2</v>
      </c>
      <c r="I277">
        <v>4</v>
      </c>
      <c r="J277">
        <v>4</v>
      </c>
      <c r="K277">
        <v>4</v>
      </c>
      <c r="L277">
        <v>3</v>
      </c>
      <c r="M277">
        <v>4</v>
      </c>
      <c r="N277">
        <v>3</v>
      </c>
      <c r="O277">
        <v>3</v>
      </c>
      <c r="P277">
        <v>4</v>
      </c>
      <c r="Q277">
        <v>4</v>
      </c>
      <c r="R277">
        <v>3</v>
      </c>
      <c r="S277">
        <v>3</v>
      </c>
      <c r="T277">
        <v>10</v>
      </c>
    </row>
    <row r="278" spans="1:20" x14ac:dyDescent="0.3">
      <c r="A278">
        <v>6599</v>
      </c>
      <c r="B278">
        <v>1</v>
      </c>
      <c r="C278">
        <v>1992</v>
      </c>
      <c r="D278" t="s">
        <v>28</v>
      </c>
      <c r="E278">
        <v>5</v>
      </c>
      <c r="F278">
        <v>4</v>
      </c>
      <c r="G278">
        <v>4</v>
      </c>
      <c r="H278">
        <v>5</v>
      </c>
      <c r="I278">
        <v>3</v>
      </c>
      <c r="J278">
        <v>5</v>
      </c>
      <c r="K278">
        <v>5</v>
      </c>
      <c r="L278">
        <v>5</v>
      </c>
      <c r="M278">
        <v>5</v>
      </c>
      <c r="N278">
        <v>5</v>
      </c>
      <c r="O278">
        <v>5</v>
      </c>
      <c r="P278">
        <v>5</v>
      </c>
      <c r="Q278">
        <v>4</v>
      </c>
      <c r="R278">
        <v>4</v>
      </c>
      <c r="S278">
        <v>3</v>
      </c>
      <c r="T278">
        <v>24</v>
      </c>
    </row>
    <row r="279" spans="1:20" x14ac:dyDescent="0.3">
      <c r="A279">
        <v>6601</v>
      </c>
      <c r="B279">
        <v>0</v>
      </c>
      <c r="C279">
        <v>1991</v>
      </c>
      <c r="D279" t="s">
        <v>111</v>
      </c>
      <c r="E279">
        <v>4</v>
      </c>
      <c r="F279">
        <v>4</v>
      </c>
      <c r="G279">
        <v>5</v>
      </c>
      <c r="H279">
        <v>4</v>
      </c>
      <c r="I279">
        <v>5</v>
      </c>
      <c r="J279">
        <v>5</v>
      </c>
      <c r="K279">
        <v>5</v>
      </c>
      <c r="L279">
        <v>4</v>
      </c>
      <c r="M279">
        <v>4</v>
      </c>
      <c r="N279">
        <v>4</v>
      </c>
      <c r="O279">
        <v>4</v>
      </c>
      <c r="P279">
        <v>4</v>
      </c>
      <c r="Q279">
        <v>5</v>
      </c>
      <c r="R279">
        <v>4</v>
      </c>
      <c r="S279">
        <v>1</v>
      </c>
      <c r="T279">
        <v>10</v>
      </c>
    </row>
    <row r="280" spans="1:20" x14ac:dyDescent="0.3">
      <c r="A280">
        <v>6617</v>
      </c>
      <c r="B280">
        <v>1</v>
      </c>
      <c r="C280">
        <v>1972</v>
      </c>
      <c r="D280" t="s">
        <v>33</v>
      </c>
      <c r="E280">
        <v>3</v>
      </c>
      <c r="F280">
        <v>2</v>
      </c>
      <c r="G280">
        <v>4</v>
      </c>
      <c r="H280">
        <v>4</v>
      </c>
      <c r="I280">
        <v>2</v>
      </c>
      <c r="J280">
        <v>1</v>
      </c>
      <c r="K280">
        <v>5</v>
      </c>
      <c r="L280">
        <v>2</v>
      </c>
      <c r="M280">
        <v>4</v>
      </c>
      <c r="N280">
        <v>4</v>
      </c>
      <c r="O280">
        <v>4</v>
      </c>
      <c r="P280">
        <v>3</v>
      </c>
      <c r="Q280">
        <v>5</v>
      </c>
      <c r="R280">
        <v>2</v>
      </c>
      <c r="S280">
        <v>4</v>
      </c>
      <c r="T280">
        <v>55</v>
      </c>
    </row>
    <row r="281" spans="1:20" x14ac:dyDescent="0.3">
      <c r="A281">
        <v>6618</v>
      </c>
      <c r="B281">
        <v>0</v>
      </c>
      <c r="C281">
        <v>1967</v>
      </c>
      <c r="D281" t="s">
        <v>21</v>
      </c>
      <c r="E281">
        <v>5</v>
      </c>
      <c r="F281">
        <v>4</v>
      </c>
      <c r="G281">
        <v>5</v>
      </c>
      <c r="H281">
        <v>5</v>
      </c>
      <c r="I281">
        <v>2</v>
      </c>
      <c r="J281">
        <v>1</v>
      </c>
      <c r="K281">
        <v>1</v>
      </c>
      <c r="L281">
        <v>3</v>
      </c>
      <c r="M281">
        <v>3</v>
      </c>
      <c r="N281">
        <v>3</v>
      </c>
      <c r="O281">
        <v>3</v>
      </c>
      <c r="P281">
        <v>4</v>
      </c>
      <c r="Q281">
        <v>5</v>
      </c>
      <c r="R281">
        <v>3</v>
      </c>
      <c r="S281">
        <v>1</v>
      </c>
      <c r="T281">
        <v>94</v>
      </c>
    </row>
    <row r="282" spans="1:20" x14ac:dyDescent="0.3">
      <c r="A282">
        <v>6627</v>
      </c>
      <c r="B282">
        <v>0</v>
      </c>
      <c r="C282">
        <v>1971</v>
      </c>
      <c r="D282" t="s">
        <v>28</v>
      </c>
      <c r="E282">
        <v>5</v>
      </c>
      <c r="F282">
        <v>4</v>
      </c>
      <c r="G282">
        <v>5</v>
      </c>
      <c r="H282">
        <v>4</v>
      </c>
      <c r="I282">
        <v>4</v>
      </c>
      <c r="J282">
        <v>4</v>
      </c>
      <c r="K282">
        <v>5</v>
      </c>
      <c r="L282">
        <v>3</v>
      </c>
      <c r="M282">
        <v>4</v>
      </c>
      <c r="N282">
        <v>3</v>
      </c>
      <c r="O282">
        <v>3</v>
      </c>
      <c r="P282">
        <v>4</v>
      </c>
      <c r="Q282">
        <v>4</v>
      </c>
      <c r="R282">
        <v>4</v>
      </c>
      <c r="S282">
        <v>3</v>
      </c>
      <c r="T282">
        <v>25</v>
      </c>
    </row>
    <row r="283" spans="1:20" x14ac:dyDescent="0.3">
      <c r="A283">
        <v>6640</v>
      </c>
      <c r="B283">
        <v>1</v>
      </c>
      <c r="C283">
        <v>1995</v>
      </c>
      <c r="D283" t="s">
        <v>112</v>
      </c>
      <c r="E283">
        <v>1</v>
      </c>
      <c r="F283">
        <v>1</v>
      </c>
      <c r="G283">
        <v>4</v>
      </c>
      <c r="H283">
        <v>4</v>
      </c>
      <c r="I283">
        <v>4</v>
      </c>
      <c r="J283">
        <v>4</v>
      </c>
      <c r="K283">
        <v>2</v>
      </c>
      <c r="L283">
        <v>1</v>
      </c>
      <c r="M283">
        <v>2</v>
      </c>
      <c r="N283">
        <v>2</v>
      </c>
      <c r="O283">
        <v>2</v>
      </c>
      <c r="P283">
        <v>4</v>
      </c>
      <c r="Q283">
        <v>2</v>
      </c>
      <c r="R283">
        <v>5</v>
      </c>
      <c r="S283">
        <v>5</v>
      </c>
      <c r="T283">
        <v>56</v>
      </c>
    </row>
    <row r="284" spans="1:20" x14ac:dyDescent="0.3">
      <c r="A284">
        <v>6639</v>
      </c>
      <c r="B284">
        <v>0</v>
      </c>
      <c r="C284">
        <v>1993</v>
      </c>
      <c r="D284" t="s">
        <v>49</v>
      </c>
      <c r="E284">
        <v>1</v>
      </c>
      <c r="F284">
        <v>1</v>
      </c>
      <c r="G284">
        <v>5</v>
      </c>
      <c r="H284">
        <v>1</v>
      </c>
      <c r="I284">
        <v>5</v>
      </c>
      <c r="J284">
        <v>5</v>
      </c>
      <c r="K284">
        <v>4</v>
      </c>
      <c r="L284">
        <v>1</v>
      </c>
      <c r="M284">
        <v>2</v>
      </c>
      <c r="N284">
        <v>2</v>
      </c>
      <c r="O284">
        <v>4</v>
      </c>
      <c r="P284">
        <v>4</v>
      </c>
      <c r="Q284">
        <v>2</v>
      </c>
      <c r="R284">
        <v>5</v>
      </c>
      <c r="S284">
        <v>5</v>
      </c>
      <c r="T284">
        <v>85</v>
      </c>
    </row>
    <row r="285" spans="1:20" x14ac:dyDescent="0.3">
      <c r="A285">
        <v>6643</v>
      </c>
      <c r="B285">
        <v>0</v>
      </c>
      <c r="C285">
        <v>1993</v>
      </c>
      <c r="D285" t="s">
        <v>113</v>
      </c>
      <c r="E285">
        <v>4</v>
      </c>
      <c r="F285">
        <v>2</v>
      </c>
      <c r="G285">
        <v>4</v>
      </c>
      <c r="H285">
        <v>3</v>
      </c>
      <c r="I285">
        <v>5</v>
      </c>
      <c r="J285">
        <v>3</v>
      </c>
      <c r="K285">
        <v>5</v>
      </c>
      <c r="L285">
        <v>5</v>
      </c>
      <c r="M285">
        <v>5</v>
      </c>
      <c r="N285">
        <v>4</v>
      </c>
      <c r="O285">
        <v>4</v>
      </c>
      <c r="P285">
        <v>4</v>
      </c>
      <c r="Q285">
        <v>4</v>
      </c>
      <c r="R285">
        <v>5</v>
      </c>
      <c r="S285">
        <v>2</v>
      </c>
      <c r="T285">
        <v>20</v>
      </c>
    </row>
    <row r="286" spans="1:20" x14ac:dyDescent="0.3">
      <c r="A286">
        <v>6648</v>
      </c>
      <c r="B286">
        <v>0</v>
      </c>
      <c r="C286">
        <v>1998</v>
      </c>
      <c r="D286" t="s">
        <v>27</v>
      </c>
      <c r="E286">
        <v>4</v>
      </c>
      <c r="F286">
        <v>3</v>
      </c>
      <c r="G286">
        <v>4</v>
      </c>
      <c r="H286">
        <v>5</v>
      </c>
      <c r="I286">
        <v>5</v>
      </c>
      <c r="J286">
        <v>5</v>
      </c>
      <c r="K286">
        <v>5</v>
      </c>
      <c r="L286">
        <v>5</v>
      </c>
      <c r="M286">
        <v>5</v>
      </c>
      <c r="N286">
        <v>5</v>
      </c>
      <c r="O286">
        <v>4</v>
      </c>
      <c r="P286">
        <v>4</v>
      </c>
      <c r="Q286">
        <v>2</v>
      </c>
      <c r="R286">
        <v>5</v>
      </c>
      <c r="S286">
        <v>2</v>
      </c>
      <c r="T286">
        <v>34</v>
      </c>
    </row>
    <row r="287" spans="1:20" x14ac:dyDescent="0.3">
      <c r="A287">
        <v>6667</v>
      </c>
      <c r="B287">
        <v>0</v>
      </c>
      <c r="C287">
        <v>1989</v>
      </c>
      <c r="D287" t="s">
        <v>28</v>
      </c>
      <c r="E287">
        <v>4</v>
      </c>
      <c r="F287">
        <v>4</v>
      </c>
      <c r="G287">
        <v>4</v>
      </c>
      <c r="H287">
        <v>5</v>
      </c>
      <c r="I287">
        <v>5</v>
      </c>
      <c r="J287">
        <v>5</v>
      </c>
      <c r="K287">
        <v>5</v>
      </c>
      <c r="L287">
        <v>4</v>
      </c>
      <c r="M287">
        <v>5</v>
      </c>
      <c r="N287">
        <v>5</v>
      </c>
      <c r="O287">
        <v>4</v>
      </c>
      <c r="P287">
        <v>5</v>
      </c>
      <c r="Q287">
        <v>4</v>
      </c>
      <c r="R287">
        <v>4</v>
      </c>
      <c r="S287">
        <v>1</v>
      </c>
      <c r="T287">
        <v>12</v>
      </c>
    </row>
    <row r="288" spans="1:20" x14ac:dyDescent="0.3">
      <c r="A288">
        <v>6562</v>
      </c>
      <c r="B288">
        <v>1</v>
      </c>
      <c r="C288">
        <v>1958</v>
      </c>
      <c r="D288" t="s">
        <v>28</v>
      </c>
      <c r="E288">
        <v>4</v>
      </c>
      <c r="F288">
        <v>4</v>
      </c>
      <c r="G288">
        <v>3</v>
      </c>
      <c r="H288">
        <v>5</v>
      </c>
      <c r="I288">
        <v>4</v>
      </c>
      <c r="J288">
        <v>5</v>
      </c>
      <c r="K288">
        <v>4</v>
      </c>
      <c r="L288">
        <v>4</v>
      </c>
      <c r="M288">
        <v>5</v>
      </c>
      <c r="N288">
        <v>3</v>
      </c>
      <c r="O288">
        <v>4</v>
      </c>
      <c r="P288">
        <v>4</v>
      </c>
      <c r="Q288">
        <v>5</v>
      </c>
      <c r="R288">
        <v>2</v>
      </c>
      <c r="S288">
        <v>1</v>
      </c>
      <c r="T288">
        <v>26</v>
      </c>
    </row>
    <row r="289" spans="1:20" x14ac:dyDescent="0.3">
      <c r="A289">
        <v>6672</v>
      </c>
      <c r="B289">
        <v>0</v>
      </c>
      <c r="C289">
        <v>1995</v>
      </c>
      <c r="D289" t="s">
        <v>28</v>
      </c>
      <c r="E289">
        <v>4</v>
      </c>
      <c r="F289">
        <v>4</v>
      </c>
      <c r="G289">
        <v>4</v>
      </c>
      <c r="H289">
        <v>4</v>
      </c>
      <c r="I289">
        <v>5</v>
      </c>
      <c r="J289">
        <v>4</v>
      </c>
      <c r="K289">
        <v>4</v>
      </c>
      <c r="L289">
        <v>3</v>
      </c>
      <c r="M289">
        <v>5</v>
      </c>
      <c r="N289">
        <v>3</v>
      </c>
      <c r="O289">
        <v>3</v>
      </c>
      <c r="P289">
        <v>4</v>
      </c>
      <c r="Q289">
        <v>4</v>
      </c>
      <c r="R289">
        <v>5</v>
      </c>
      <c r="S289">
        <v>4</v>
      </c>
      <c r="T289">
        <v>17</v>
      </c>
    </row>
    <row r="290" spans="1:20" x14ac:dyDescent="0.3">
      <c r="A290">
        <v>6677</v>
      </c>
      <c r="B290">
        <v>0</v>
      </c>
      <c r="C290">
        <v>1972</v>
      </c>
      <c r="D290" t="s">
        <v>28</v>
      </c>
      <c r="E290">
        <v>5</v>
      </c>
      <c r="F290">
        <v>5</v>
      </c>
      <c r="G290">
        <v>5</v>
      </c>
      <c r="H290">
        <v>5</v>
      </c>
      <c r="I290">
        <v>5</v>
      </c>
      <c r="J290">
        <v>5</v>
      </c>
      <c r="K290">
        <v>5</v>
      </c>
      <c r="L290">
        <v>5</v>
      </c>
      <c r="M290">
        <v>5</v>
      </c>
      <c r="N290">
        <v>5</v>
      </c>
      <c r="O290">
        <v>4</v>
      </c>
      <c r="P290">
        <v>5</v>
      </c>
      <c r="Q290">
        <v>5</v>
      </c>
      <c r="R290">
        <v>5</v>
      </c>
      <c r="S290">
        <v>1</v>
      </c>
      <c r="T290">
        <v>11</v>
      </c>
    </row>
    <row r="291" spans="1:20" x14ac:dyDescent="0.3">
      <c r="A291">
        <v>6683</v>
      </c>
      <c r="B291">
        <v>0</v>
      </c>
      <c r="C291">
        <v>1969</v>
      </c>
      <c r="D291" t="s">
        <v>21</v>
      </c>
      <c r="E291">
        <v>3</v>
      </c>
      <c r="F291">
        <v>4</v>
      </c>
      <c r="G291">
        <v>5</v>
      </c>
      <c r="H291">
        <v>4</v>
      </c>
      <c r="I291">
        <v>4</v>
      </c>
      <c r="J291">
        <v>4</v>
      </c>
      <c r="K291">
        <v>5</v>
      </c>
      <c r="L291">
        <v>3</v>
      </c>
      <c r="M291">
        <v>4</v>
      </c>
      <c r="N291">
        <v>4</v>
      </c>
      <c r="O291">
        <v>3</v>
      </c>
      <c r="P291">
        <v>3</v>
      </c>
      <c r="Q291">
        <v>3</v>
      </c>
      <c r="R291">
        <v>4</v>
      </c>
      <c r="S291">
        <v>1</v>
      </c>
      <c r="T291">
        <v>20</v>
      </c>
    </row>
    <row r="292" spans="1:20" x14ac:dyDescent="0.3">
      <c r="A292">
        <v>6690</v>
      </c>
      <c r="B292">
        <v>0</v>
      </c>
      <c r="C292">
        <v>1995</v>
      </c>
      <c r="D292" t="s">
        <v>21</v>
      </c>
      <c r="E292">
        <v>4</v>
      </c>
      <c r="F292">
        <v>3</v>
      </c>
      <c r="G292">
        <v>4</v>
      </c>
      <c r="H292">
        <v>4</v>
      </c>
      <c r="I292">
        <v>5</v>
      </c>
      <c r="J292">
        <v>5</v>
      </c>
      <c r="K292">
        <v>4</v>
      </c>
      <c r="L292">
        <v>4</v>
      </c>
      <c r="M292">
        <v>4</v>
      </c>
      <c r="N292">
        <v>2</v>
      </c>
      <c r="O292">
        <v>4</v>
      </c>
      <c r="P292">
        <v>5</v>
      </c>
      <c r="Q292">
        <v>4</v>
      </c>
      <c r="R292">
        <v>2</v>
      </c>
      <c r="S292">
        <v>1</v>
      </c>
      <c r="T292">
        <v>33</v>
      </c>
    </row>
    <row r="293" spans="1:20" x14ac:dyDescent="0.3">
      <c r="A293">
        <v>6696</v>
      </c>
      <c r="B293">
        <v>0</v>
      </c>
      <c r="C293">
        <v>1996</v>
      </c>
      <c r="D293" t="s">
        <v>21</v>
      </c>
      <c r="E293">
        <v>5</v>
      </c>
      <c r="F293">
        <v>4</v>
      </c>
      <c r="G293">
        <v>4</v>
      </c>
      <c r="H293">
        <v>2</v>
      </c>
      <c r="I293">
        <v>4</v>
      </c>
      <c r="J293">
        <v>4</v>
      </c>
      <c r="K293">
        <v>4</v>
      </c>
      <c r="L293">
        <v>5</v>
      </c>
      <c r="M293">
        <v>5</v>
      </c>
      <c r="N293">
        <v>3</v>
      </c>
      <c r="O293">
        <v>4</v>
      </c>
      <c r="P293">
        <v>3</v>
      </c>
      <c r="Q293">
        <v>5</v>
      </c>
      <c r="R293">
        <v>5</v>
      </c>
      <c r="S293">
        <v>2</v>
      </c>
      <c r="T293">
        <v>28</v>
      </c>
    </row>
    <row r="294" spans="1:20" x14ac:dyDescent="0.3">
      <c r="A294">
        <v>6703</v>
      </c>
      <c r="B294">
        <v>0</v>
      </c>
      <c r="C294">
        <v>1998</v>
      </c>
      <c r="D294" t="s">
        <v>28</v>
      </c>
      <c r="E294">
        <v>4</v>
      </c>
      <c r="F294">
        <v>5</v>
      </c>
      <c r="G294">
        <v>4</v>
      </c>
      <c r="H294">
        <v>3</v>
      </c>
      <c r="I294">
        <v>4</v>
      </c>
      <c r="J294">
        <v>4</v>
      </c>
      <c r="K294">
        <v>5</v>
      </c>
      <c r="L294">
        <v>3</v>
      </c>
      <c r="M294">
        <v>4</v>
      </c>
      <c r="N294">
        <v>4</v>
      </c>
      <c r="O294">
        <v>5</v>
      </c>
      <c r="P294">
        <v>3</v>
      </c>
      <c r="Q294">
        <v>4</v>
      </c>
      <c r="R294">
        <v>4</v>
      </c>
      <c r="S294">
        <v>4</v>
      </c>
      <c r="T294">
        <v>24</v>
      </c>
    </row>
    <row r="295" spans="1:20" x14ac:dyDescent="0.3">
      <c r="A295">
        <v>6718</v>
      </c>
      <c r="B295">
        <v>0</v>
      </c>
      <c r="C295">
        <v>1994</v>
      </c>
      <c r="D295" t="s">
        <v>27</v>
      </c>
      <c r="E295">
        <v>4</v>
      </c>
      <c r="F295">
        <v>3</v>
      </c>
      <c r="G295">
        <v>4</v>
      </c>
      <c r="H295">
        <v>4</v>
      </c>
      <c r="I295">
        <v>5</v>
      </c>
      <c r="J295">
        <v>5</v>
      </c>
      <c r="K295">
        <v>4</v>
      </c>
      <c r="L295">
        <v>4</v>
      </c>
      <c r="M295">
        <v>4</v>
      </c>
      <c r="N295">
        <v>2</v>
      </c>
      <c r="O295">
        <v>4</v>
      </c>
      <c r="P295">
        <v>4</v>
      </c>
      <c r="Q295">
        <v>4</v>
      </c>
      <c r="R295">
        <v>4</v>
      </c>
      <c r="S295">
        <v>1</v>
      </c>
      <c r="T295">
        <v>18</v>
      </c>
    </row>
    <row r="296" spans="1:20" x14ac:dyDescent="0.3">
      <c r="A296">
        <v>6720</v>
      </c>
      <c r="B296">
        <v>1</v>
      </c>
      <c r="C296">
        <v>1996</v>
      </c>
      <c r="D296" t="s">
        <v>27</v>
      </c>
      <c r="E296">
        <v>4</v>
      </c>
      <c r="F296">
        <v>4</v>
      </c>
      <c r="G296">
        <v>4</v>
      </c>
      <c r="H296">
        <v>5</v>
      </c>
      <c r="I296">
        <v>5</v>
      </c>
      <c r="J296">
        <v>4</v>
      </c>
      <c r="K296">
        <v>5</v>
      </c>
      <c r="L296">
        <v>4</v>
      </c>
      <c r="M296">
        <v>5</v>
      </c>
      <c r="N296">
        <v>4</v>
      </c>
      <c r="O296">
        <v>5</v>
      </c>
      <c r="P296">
        <v>5</v>
      </c>
      <c r="Q296">
        <v>5</v>
      </c>
      <c r="R296">
        <v>5</v>
      </c>
      <c r="S296">
        <v>3</v>
      </c>
      <c r="T296">
        <v>14</v>
      </c>
    </row>
    <row r="297" spans="1:20" x14ac:dyDescent="0.3">
      <c r="A297">
        <v>6730</v>
      </c>
      <c r="B297">
        <v>0</v>
      </c>
      <c r="C297">
        <v>1966</v>
      </c>
      <c r="D297" t="s">
        <v>21</v>
      </c>
      <c r="E297">
        <v>2</v>
      </c>
      <c r="F297">
        <v>2</v>
      </c>
      <c r="G297">
        <v>4</v>
      </c>
      <c r="H297">
        <v>3</v>
      </c>
      <c r="I297">
        <v>4</v>
      </c>
      <c r="J297">
        <v>4</v>
      </c>
      <c r="K297">
        <v>2</v>
      </c>
      <c r="L297">
        <v>2</v>
      </c>
      <c r="M297">
        <v>3</v>
      </c>
      <c r="N297">
        <v>2</v>
      </c>
      <c r="O297">
        <v>2</v>
      </c>
      <c r="P297">
        <v>4</v>
      </c>
      <c r="Q297">
        <v>4</v>
      </c>
      <c r="R297">
        <v>4</v>
      </c>
      <c r="S297">
        <v>3</v>
      </c>
      <c r="T297">
        <v>27</v>
      </c>
    </row>
    <row r="298" spans="1:20" x14ac:dyDescent="0.3">
      <c r="A298">
        <v>3378</v>
      </c>
      <c r="B298">
        <v>0</v>
      </c>
      <c r="C298">
        <v>1981</v>
      </c>
      <c r="D298" t="s">
        <v>27</v>
      </c>
      <c r="E298">
        <v>2</v>
      </c>
      <c r="F298">
        <v>3</v>
      </c>
      <c r="G298">
        <v>4</v>
      </c>
      <c r="H298">
        <v>3</v>
      </c>
      <c r="I298">
        <v>4</v>
      </c>
      <c r="J298">
        <v>2</v>
      </c>
      <c r="K298">
        <v>5</v>
      </c>
      <c r="L298">
        <v>3</v>
      </c>
      <c r="M298">
        <v>3</v>
      </c>
      <c r="N298">
        <v>4</v>
      </c>
      <c r="O298">
        <v>4</v>
      </c>
      <c r="P298">
        <v>4</v>
      </c>
      <c r="Q298">
        <v>3</v>
      </c>
      <c r="R298">
        <v>4</v>
      </c>
      <c r="S298">
        <v>2</v>
      </c>
      <c r="T298">
        <v>32</v>
      </c>
    </row>
    <row r="299" spans="1:20" x14ac:dyDescent="0.3">
      <c r="A299">
        <v>5894</v>
      </c>
      <c r="B299">
        <v>0</v>
      </c>
      <c r="C299">
        <v>1993</v>
      </c>
      <c r="D299" t="s">
        <v>28</v>
      </c>
      <c r="E299">
        <v>4</v>
      </c>
      <c r="F299">
        <v>2</v>
      </c>
      <c r="G299">
        <v>2</v>
      </c>
      <c r="H299">
        <v>2</v>
      </c>
      <c r="I299">
        <v>5</v>
      </c>
      <c r="J299">
        <v>3</v>
      </c>
      <c r="K299">
        <v>4</v>
      </c>
      <c r="L299">
        <v>2</v>
      </c>
      <c r="M299">
        <v>4</v>
      </c>
      <c r="N299">
        <v>2</v>
      </c>
      <c r="O299">
        <v>3</v>
      </c>
      <c r="P299">
        <v>2</v>
      </c>
      <c r="Q299">
        <v>4</v>
      </c>
      <c r="R299">
        <v>4</v>
      </c>
      <c r="S299">
        <v>5</v>
      </c>
      <c r="T299">
        <v>43</v>
      </c>
    </row>
    <row r="300" spans="1:20" x14ac:dyDescent="0.3">
      <c r="A300">
        <v>3515</v>
      </c>
      <c r="B300">
        <v>1</v>
      </c>
      <c r="C300">
        <v>1994</v>
      </c>
      <c r="D300" t="s">
        <v>114</v>
      </c>
      <c r="E300">
        <v>2</v>
      </c>
      <c r="F300">
        <v>3</v>
      </c>
      <c r="G300">
        <v>3</v>
      </c>
      <c r="H300">
        <v>2</v>
      </c>
      <c r="I300">
        <v>4</v>
      </c>
      <c r="J300">
        <v>5</v>
      </c>
      <c r="K300">
        <v>4</v>
      </c>
      <c r="L300">
        <v>2</v>
      </c>
      <c r="M300">
        <v>4</v>
      </c>
      <c r="N300">
        <v>4</v>
      </c>
      <c r="O300">
        <v>2</v>
      </c>
      <c r="P300">
        <v>4</v>
      </c>
      <c r="Q300">
        <v>2</v>
      </c>
      <c r="R300">
        <v>2</v>
      </c>
      <c r="S300">
        <v>3</v>
      </c>
      <c r="T300">
        <v>34</v>
      </c>
    </row>
    <row r="301" spans="1:20" x14ac:dyDescent="0.3">
      <c r="A301">
        <v>6759</v>
      </c>
      <c r="B301">
        <v>0</v>
      </c>
      <c r="C301">
        <v>2000</v>
      </c>
      <c r="D301" t="s">
        <v>32</v>
      </c>
      <c r="E301">
        <v>3</v>
      </c>
      <c r="F301">
        <v>1</v>
      </c>
      <c r="G301">
        <v>5</v>
      </c>
      <c r="H301">
        <v>4</v>
      </c>
      <c r="I301">
        <v>1</v>
      </c>
      <c r="J301">
        <v>3</v>
      </c>
      <c r="K301">
        <v>2</v>
      </c>
      <c r="L301">
        <v>5</v>
      </c>
      <c r="M301">
        <v>2</v>
      </c>
      <c r="N301">
        <v>4</v>
      </c>
      <c r="O301">
        <v>2</v>
      </c>
      <c r="P301">
        <v>2</v>
      </c>
      <c r="Q301">
        <v>4</v>
      </c>
      <c r="R301">
        <v>4</v>
      </c>
      <c r="S301">
        <v>5</v>
      </c>
      <c r="T301">
        <v>94</v>
      </c>
    </row>
    <row r="302" spans="1:20" x14ac:dyDescent="0.3">
      <c r="A302">
        <v>6767</v>
      </c>
      <c r="B302">
        <v>0</v>
      </c>
      <c r="C302">
        <v>1998</v>
      </c>
      <c r="D302" t="s">
        <v>115</v>
      </c>
      <c r="E302">
        <v>4</v>
      </c>
      <c r="F302">
        <v>1</v>
      </c>
      <c r="G302">
        <v>1</v>
      </c>
      <c r="H302">
        <v>4</v>
      </c>
      <c r="I302">
        <v>5</v>
      </c>
      <c r="J302">
        <v>4</v>
      </c>
      <c r="K302">
        <v>5</v>
      </c>
      <c r="L302">
        <v>4</v>
      </c>
      <c r="M302">
        <v>2</v>
      </c>
      <c r="N302">
        <v>5</v>
      </c>
      <c r="O302">
        <v>4</v>
      </c>
      <c r="P302">
        <v>3</v>
      </c>
      <c r="Q302">
        <v>2</v>
      </c>
      <c r="R302">
        <v>5</v>
      </c>
      <c r="S302">
        <v>4</v>
      </c>
      <c r="T302">
        <v>86</v>
      </c>
    </row>
    <row r="303" spans="1:20" x14ac:dyDescent="0.3">
      <c r="A303">
        <v>6769</v>
      </c>
      <c r="B303">
        <v>0</v>
      </c>
      <c r="C303">
        <v>1990</v>
      </c>
      <c r="D303" t="s">
        <v>32</v>
      </c>
      <c r="E303">
        <v>4</v>
      </c>
      <c r="F303">
        <v>2</v>
      </c>
      <c r="G303">
        <v>2</v>
      </c>
      <c r="H303">
        <v>2</v>
      </c>
      <c r="I303">
        <v>4</v>
      </c>
      <c r="J303">
        <v>4</v>
      </c>
      <c r="K303">
        <v>2</v>
      </c>
      <c r="L303">
        <v>2</v>
      </c>
      <c r="M303">
        <v>4</v>
      </c>
      <c r="N303">
        <v>2</v>
      </c>
      <c r="O303">
        <v>4</v>
      </c>
      <c r="P303">
        <v>4</v>
      </c>
      <c r="Q303">
        <v>2</v>
      </c>
      <c r="R303">
        <v>4</v>
      </c>
      <c r="S303">
        <v>4</v>
      </c>
      <c r="T303">
        <v>57</v>
      </c>
    </row>
    <row r="304" spans="1:20" x14ac:dyDescent="0.3">
      <c r="A304">
        <v>6773</v>
      </c>
      <c r="B304">
        <v>0</v>
      </c>
      <c r="C304">
        <v>1958</v>
      </c>
      <c r="D304" t="s">
        <v>27</v>
      </c>
      <c r="E304">
        <v>2</v>
      </c>
      <c r="F304">
        <v>2</v>
      </c>
      <c r="G304">
        <v>5</v>
      </c>
      <c r="H304">
        <v>4</v>
      </c>
      <c r="I304">
        <v>5</v>
      </c>
      <c r="J304">
        <v>2</v>
      </c>
      <c r="K304">
        <v>5</v>
      </c>
      <c r="L304">
        <v>5</v>
      </c>
      <c r="M304">
        <v>5</v>
      </c>
      <c r="N304">
        <v>3</v>
      </c>
      <c r="O304">
        <v>2</v>
      </c>
      <c r="P304">
        <v>4</v>
      </c>
      <c r="Q304">
        <v>4</v>
      </c>
      <c r="R304">
        <v>5</v>
      </c>
      <c r="S304">
        <v>1</v>
      </c>
      <c r="T304">
        <v>69</v>
      </c>
    </row>
    <row r="305" spans="1:20" x14ac:dyDescent="0.3">
      <c r="A305">
        <v>6797</v>
      </c>
      <c r="B305">
        <v>0</v>
      </c>
      <c r="C305">
        <v>1998</v>
      </c>
      <c r="D305" t="s">
        <v>37</v>
      </c>
      <c r="E305">
        <v>4</v>
      </c>
      <c r="F305">
        <v>1</v>
      </c>
      <c r="G305">
        <v>2</v>
      </c>
      <c r="H305">
        <v>3</v>
      </c>
      <c r="I305">
        <v>2</v>
      </c>
      <c r="J305">
        <v>4</v>
      </c>
      <c r="K305">
        <v>4</v>
      </c>
      <c r="L305">
        <v>4</v>
      </c>
      <c r="M305">
        <v>5</v>
      </c>
      <c r="N305">
        <v>5</v>
      </c>
      <c r="O305">
        <v>4</v>
      </c>
      <c r="P305">
        <v>2</v>
      </c>
      <c r="Q305">
        <v>4</v>
      </c>
      <c r="R305">
        <v>2</v>
      </c>
      <c r="S305">
        <v>3</v>
      </c>
      <c r="T305">
        <v>59</v>
      </c>
    </row>
    <row r="306" spans="1:20" x14ac:dyDescent="0.3">
      <c r="A306">
        <v>6827</v>
      </c>
      <c r="B306">
        <v>0</v>
      </c>
      <c r="C306">
        <v>1972</v>
      </c>
      <c r="D306" t="s">
        <v>116</v>
      </c>
      <c r="E306">
        <v>3</v>
      </c>
      <c r="F306">
        <v>4</v>
      </c>
      <c r="G306">
        <v>3</v>
      </c>
      <c r="H306">
        <v>4</v>
      </c>
      <c r="I306">
        <v>5</v>
      </c>
      <c r="J306">
        <v>5</v>
      </c>
      <c r="K306">
        <v>5</v>
      </c>
      <c r="L306">
        <v>1</v>
      </c>
      <c r="M306">
        <v>5</v>
      </c>
      <c r="N306">
        <v>5</v>
      </c>
      <c r="O306">
        <v>4</v>
      </c>
      <c r="P306">
        <v>2</v>
      </c>
      <c r="Q306">
        <v>3</v>
      </c>
      <c r="R306">
        <v>4</v>
      </c>
      <c r="S306">
        <v>1</v>
      </c>
      <c r="T306">
        <v>62</v>
      </c>
    </row>
    <row r="307" spans="1:20" x14ac:dyDescent="0.3">
      <c r="A307">
        <v>6780</v>
      </c>
      <c r="B307">
        <v>0</v>
      </c>
      <c r="C307">
        <v>1992</v>
      </c>
      <c r="D307" t="s">
        <v>21</v>
      </c>
      <c r="E307">
        <v>3</v>
      </c>
      <c r="F307">
        <v>2</v>
      </c>
      <c r="G307">
        <v>5</v>
      </c>
      <c r="H307">
        <v>3</v>
      </c>
      <c r="I307">
        <v>5</v>
      </c>
      <c r="J307">
        <v>2</v>
      </c>
      <c r="K307">
        <v>5</v>
      </c>
      <c r="L307">
        <v>4</v>
      </c>
      <c r="M307">
        <v>4</v>
      </c>
      <c r="N307">
        <v>4</v>
      </c>
      <c r="O307">
        <v>2</v>
      </c>
      <c r="P307">
        <v>4</v>
      </c>
      <c r="Q307">
        <v>5</v>
      </c>
      <c r="R307">
        <v>4</v>
      </c>
      <c r="S307">
        <v>2</v>
      </c>
      <c r="T307">
        <v>46</v>
      </c>
    </row>
    <row r="308" spans="1:20" x14ac:dyDescent="0.3">
      <c r="A308">
        <v>6898</v>
      </c>
      <c r="B308">
        <v>0</v>
      </c>
      <c r="C308">
        <v>1993</v>
      </c>
      <c r="D308" t="s">
        <v>27</v>
      </c>
      <c r="E308">
        <v>4</v>
      </c>
      <c r="F308">
        <v>4</v>
      </c>
      <c r="G308">
        <v>5</v>
      </c>
      <c r="H308">
        <v>3</v>
      </c>
      <c r="I308">
        <v>4</v>
      </c>
      <c r="J308">
        <v>4</v>
      </c>
      <c r="K308">
        <v>2</v>
      </c>
      <c r="L308">
        <v>4</v>
      </c>
      <c r="M308">
        <v>4</v>
      </c>
      <c r="N308">
        <v>3</v>
      </c>
      <c r="O308">
        <v>4</v>
      </c>
      <c r="P308">
        <v>5</v>
      </c>
      <c r="Q308">
        <v>3</v>
      </c>
      <c r="R308">
        <v>2</v>
      </c>
      <c r="S308">
        <v>2</v>
      </c>
      <c r="T308">
        <v>41</v>
      </c>
    </row>
    <row r="309" spans="1:20" x14ac:dyDescent="0.3">
      <c r="A309">
        <v>6925</v>
      </c>
      <c r="B309">
        <v>1</v>
      </c>
      <c r="C309">
        <v>1995</v>
      </c>
      <c r="D309" t="s">
        <v>27</v>
      </c>
      <c r="E309">
        <v>4</v>
      </c>
      <c r="F309">
        <v>3</v>
      </c>
      <c r="G309">
        <v>4</v>
      </c>
      <c r="H309">
        <v>4</v>
      </c>
      <c r="I309">
        <v>4</v>
      </c>
      <c r="J309">
        <v>2</v>
      </c>
      <c r="K309">
        <v>4</v>
      </c>
      <c r="L309">
        <v>4</v>
      </c>
      <c r="M309">
        <v>2</v>
      </c>
      <c r="N309">
        <v>4</v>
      </c>
      <c r="O309">
        <v>3</v>
      </c>
      <c r="P309">
        <v>3</v>
      </c>
      <c r="Q309">
        <v>5</v>
      </c>
      <c r="R309">
        <v>4</v>
      </c>
      <c r="S309">
        <v>3</v>
      </c>
      <c r="T309">
        <v>32</v>
      </c>
    </row>
    <row r="310" spans="1:20" x14ac:dyDescent="0.3">
      <c r="A310">
        <v>6996</v>
      </c>
      <c r="B310">
        <v>0</v>
      </c>
      <c r="C310">
        <v>1974</v>
      </c>
      <c r="D310" t="s">
        <v>28</v>
      </c>
      <c r="E310">
        <v>4</v>
      </c>
      <c r="F310">
        <v>2</v>
      </c>
      <c r="G310">
        <v>4</v>
      </c>
      <c r="H310">
        <v>4</v>
      </c>
      <c r="I310">
        <v>4</v>
      </c>
      <c r="J310">
        <v>5</v>
      </c>
      <c r="K310">
        <v>5</v>
      </c>
      <c r="L310">
        <v>4</v>
      </c>
      <c r="M310">
        <v>3</v>
      </c>
      <c r="N310">
        <v>3</v>
      </c>
      <c r="O310">
        <v>4</v>
      </c>
      <c r="P310">
        <v>3</v>
      </c>
      <c r="Q310">
        <v>4</v>
      </c>
      <c r="R310">
        <v>4</v>
      </c>
      <c r="S310">
        <v>1</v>
      </c>
      <c r="T310">
        <v>23</v>
      </c>
    </row>
    <row r="311" spans="1:20" x14ac:dyDescent="0.3">
      <c r="A311">
        <v>6957</v>
      </c>
      <c r="B311">
        <v>0</v>
      </c>
      <c r="C311">
        <v>1997</v>
      </c>
      <c r="D311" t="s">
        <v>27</v>
      </c>
      <c r="E311">
        <v>2</v>
      </c>
      <c r="F311">
        <v>3</v>
      </c>
      <c r="G311">
        <v>2</v>
      </c>
      <c r="H311">
        <v>3</v>
      </c>
      <c r="I311">
        <v>4</v>
      </c>
      <c r="J311">
        <v>4</v>
      </c>
      <c r="K311">
        <v>2</v>
      </c>
      <c r="L311">
        <v>2</v>
      </c>
      <c r="M311">
        <v>4</v>
      </c>
      <c r="N311">
        <v>2</v>
      </c>
      <c r="O311">
        <v>2</v>
      </c>
      <c r="P311">
        <v>4</v>
      </c>
      <c r="Q311">
        <v>1</v>
      </c>
      <c r="R311">
        <v>2</v>
      </c>
      <c r="S311">
        <v>3</v>
      </c>
      <c r="T311">
        <v>40</v>
      </c>
    </row>
    <row r="312" spans="1:20" x14ac:dyDescent="0.3">
      <c r="A312">
        <v>6908</v>
      </c>
      <c r="B312">
        <v>0</v>
      </c>
      <c r="C312">
        <v>1991</v>
      </c>
      <c r="D312" t="s">
        <v>117</v>
      </c>
      <c r="E312">
        <v>5</v>
      </c>
      <c r="F312">
        <v>1</v>
      </c>
      <c r="G312">
        <v>4</v>
      </c>
      <c r="H312">
        <v>4</v>
      </c>
      <c r="I312">
        <v>5</v>
      </c>
      <c r="J312">
        <v>1</v>
      </c>
      <c r="K312">
        <v>5</v>
      </c>
      <c r="L312">
        <v>4</v>
      </c>
      <c r="M312">
        <v>4</v>
      </c>
      <c r="N312">
        <v>2</v>
      </c>
      <c r="O312">
        <v>2</v>
      </c>
      <c r="P312">
        <v>3</v>
      </c>
      <c r="Q312">
        <v>5</v>
      </c>
      <c r="R312">
        <v>4</v>
      </c>
      <c r="S312">
        <v>2</v>
      </c>
      <c r="T312">
        <v>78</v>
      </c>
    </row>
    <row r="313" spans="1:20" x14ac:dyDescent="0.3">
      <c r="A313">
        <v>7010</v>
      </c>
      <c r="B313">
        <v>1</v>
      </c>
      <c r="C313">
        <v>1994</v>
      </c>
      <c r="D313" t="s">
        <v>27</v>
      </c>
      <c r="E313">
        <v>4</v>
      </c>
      <c r="F313">
        <v>3</v>
      </c>
      <c r="G313">
        <v>5</v>
      </c>
      <c r="H313">
        <v>4</v>
      </c>
      <c r="I313">
        <v>4</v>
      </c>
      <c r="J313">
        <v>2</v>
      </c>
      <c r="K313">
        <v>5</v>
      </c>
      <c r="L313">
        <v>3</v>
      </c>
      <c r="M313">
        <v>4</v>
      </c>
      <c r="N313">
        <v>3</v>
      </c>
      <c r="O313">
        <v>4</v>
      </c>
      <c r="P313">
        <v>2</v>
      </c>
      <c r="Q313">
        <v>5</v>
      </c>
      <c r="R313">
        <v>4</v>
      </c>
      <c r="S313">
        <v>3</v>
      </c>
      <c r="T313">
        <v>32</v>
      </c>
    </row>
    <row r="314" spans="1:20" x14ac:dyDescent="0.3">
      <c r="A314">
        <v>7013</v>
      </c>
      <c r="B314">
        <v>0</v>
      </c>
      <c r="C314">
        <v>1986</v>
      </c>
      <c r="D314" t="s">
        <v>28</v>
      </c>
      <c r="E314">
        <v>4</v>
      </c>
      <c r="F314">
        <v>3</v>
      </c>
      <c r="G314">
        <v>4</v>
      </c>
      <c r="H314">
        <v>3</v>
      </c>
      <c r="I314">
        <v>4</v>
      </c>
      <c r="J314">
        <v>3</v>
      </c>
      <c r="K314">
        <v>4</v>
      </c>
      <c r="L314">
        <v>3</v>
      </c>
      <c r="M314">
        <v>4</v>
      </c>
      <c r="N314">
        <v>4</v>
      </c>
      <c r="O314">
        <v>4</v>
      </c>
      <c r="P314">
        <v>4</v>
      </c>
      <c r="Q314">
        <v>4</v>
      </c>
      <c r="R314">
        <v>4</v>
      </c>
      <c r="S314">
        <v>2</v>
      </c>
      <c r="T314">
        <v>7</v>
      </c>
    </row>
    <row r="315" spans="1:20" x14ac:dyDescent="0.3">
      <c r="A315">
        <v>7044</v>
      </c>
      <c r="B315">
        <v>0</v>
      </c>
      <c r="C315">
        <v>1988</v>
      </c>
      <c r="D315" t="s">
        <v>27</v>
      </c>
      <c r="E315">
        <v>4</v>
      </c>
      <c r="F315">
        <v>4</v>
      </c>
      <c r="G315">
        <v>5</v>
      </c>
      <c r="H315">
        <v>4</v>
      </c>
      <c r="I315">
        <v>5</v>
      </c>
      <c r="J315">
        <v>5</v>
      </c>
      <c r="K315">
        <v>5</v>
      </c>
      <c r="L315">
        <v>5</v>
      </c>
      <c r="M315">
        <v>5</v>
      </c>
      <c r="N315">
        <v>4</v>
      </c>
      <c r="O315">
        <v>4</v>
      </c>
      <c r="P315">
        <v>5</v>
      </c>
      <c r="Q315">
        <v>5</v>
      </c>
      <c r="R315">
        <v>5</v>
      </c>
      <c r="S315">
        <v>1</v>
      </c>
      <c r="T315">
        <v>9</v>
      </c>
    </row>
    <row r="316" spans="1:20" x14ac:dyDescent="0.3">
      <c r="A316">
        <v>7081</v>
      </c>
      <c r="B316">
        <v>0</v>
      </c>
      <c r="C316">
        <v>1992</v>
      </c>
      <c r="D316" t="s">
        <v>21</v>
      </c>
      <c r="E316">
        <v>4</v>
      </c>
      <c r="F316">
        <v>3</v>
      </c>
      <c r="G316">
        <v>5</v>
      </c>
      <c r="H316">
        <v>4</v>
      </c>
      <c r="I316">
        <v>4</v>
      </c>
      <c r="J316">
        <v>4</v>
      </c>
      <c r="K316">
        <v>5</v>
      </c>
      <c r="L316">
        <v>4</v>
      </c>
      <c r="M316">
        <v>4</v>
      </c>
      <c r="N316">
        <v>4</v>
      </c>
      <c r="O316">
        <v>4</v>
      </c>
      <c r="P316">
        <v>5</v>
      </c>
      <c r="Q316">
        <v>4</v>
      </c>
      <c r="R316">
        <v>5</v>
      </c>
      <c r="S316">
        <v>2</v>
      </c>
      <c r="T316">
        <v>7</v>
      </c>
    </row>
    <row r="317" spans="1:20" x14ac:dyDescent="0.3">
      <c r="A317">
        <v>7077</v>
      </c>
      <c r="B317">
        <v>0</v>
      </c>
      <c r="C317">
        <v>1991</v>
      </c>
      <c r="D317" t="s">
        <v>27</v>
      </c>
      <c r="E317">
        <v>4</v>
      </c>
      <c r="F317">
        <v>5</v>
      </c>
      <c r="G317">
        <v>4</v>
      </c>
      <c r="H317">
        <v>4</v>
      </c>
      <c r="I317">
        <v>5</v>
      </c>
      <c r="J317">
        <v>5</v>
      </c>
      <c r="K317">
        <v>5</v>
      </c>
      <c r="L317">
        <v>5</v>
      </c>
      <c r="M317">
        <v>4</v>
      </c>
      <c r="N317">
        <v>4</v>
      </c>
      <c r="O317">
        <v>4</v>
      </c>
      <c r="P317">
        <v>4</v>
      </c>
      <c r="Q317">
        <v>5</v>
      </c>
      <c r="R317">
        <v>4</v>
      </c>
      <c r="S317">
        <v>3</v>
      </c>
      <c r="T317">
        <v>17</v>
      </c>
    </row>
    <row r="318" spans="1:20" x14ac:dyDescent="0.3">
      <c r="A318">
        <v>7092</v>
      </c>
      <c r="B318">
        <v>1</v>
      </c>
      <c r="C318">
        <v>1995</v>
      </c>
      <c r="D318" t="s">
        <v>28</v>
      </c>
      <c r="E318">
        <v>1</v>
      </c>
      <c r="F318">
        <v>1</v>
      </c>
      <c r="G318">
        <v>5</v>
      </c>
      <c r="H318">
        <v>5</v>
      </c>
      <c r="I318">
        <v>2</v>
      </c>
      <c r="J318">
        <v>5</v>
      </c>
      <c r="K318">
        <v>5</v>
      </c>
      <c r="L318">
        <v>1</v>
      </c>
      <c r="M318">
        <v>5</v>
      </c>
      <c r="N318">
        <v>5</v>
      </c>
      <c r="O318">
        <v>4</v>
      </c>
      <c r="P318">
        <v>5</v>
      </c>
      <c r="Q318">
        <v>5</v>
      </c>
      <c r="R318">
        <v>5</v>
      </c>
      <c r="S318">
        <v>5</v>
      </c>
      <c r="T318">
        <v>109</v>
      </c>
    </row>
    <row r="319" spans="1:20" x14ac:dyDescent="0.3">
      <c r="A319">
        <v>7111</v>
      </c>
      <c r="B319">
        <v>0</v>
      </c>
      <c r="C319">
        <v>1991</v>
      </c>
      <c r="D319" t="s">
        <v>118</v>
      </c>
      <c r="E319">
        <v>3</v>
      </c>
      <c r="F319">
        <v>1</v>
      </c>
      <c r="G319">
        <v>2</v>
      </c>
      <c r="H319">
        <v>4</v>
      </c>
      <c r="I319">
        <v>4</v>
      </c>
      <c r="J319">
        <v>4</v>
      </c>
      <c r="K319">
        <v>4</v>
      </c>
      <c r="L319">
        <v>3</v>
      </c>
      <c r="M319">
        <v>4</v>
      </c>
      <c r="N319">
        <v>3</v>
      </c>
      <c r="O319">
        <v>2</v>
      </c>
      <c r="P319">
        <v>2</v>
      </c>
      <c r="Q319">
        <v>4</v>
      </c>
      <c r="R319">
        <v>4</v>
      </c>
      <c r="S319">
        <v>2</v>
      </c>
      <c r="T319">
        <v>29</v>
      </c>
    </row>
    <row r="320" spans="1:20" x14ac:dyDescent="0.3">
      <c r="A320">
        <v>7123</v>
      </c>
      <c r="B320">
        <v>0</v>
      </c>
      <c r="C320">
        <v>1998</v>
      </c>
      <c r="D320" t="s">
        <v>21</v>
      </c>
      <c r="E320">
        <v>3</v>
      </c>
      <c r="F320">
        <v>2</v>
      </c>
      <c r="G320">
        <v>3</v>
      </c>
      <c r="H320">
        <v>1</v>
      </c>
      <c r="I320">
        <v>5</v>
      </c>
      <c r="J320">
        <v>4</v>
      </c>
      <c r="K320">
        <v>4</v>
      </c>
      <c r="L320">
        <v>4</v>
      </c>
      <c r="M320">
        <v>3</v>
      </c>
      <c r="N320">
        <v>2</v>
      </c>
      <c r="O320">
        <v>3</v>
      </c>
      <c r="P320">
        <v>3</v>
      </c>
      <c r="Q320">
        <v>4</v>
      </c>
      <c r="R320">
        <v>4</v>
      </c>
      <c r="S320">
        <v>2</v>
      </c>
      <c r="T320">
        <v>28</v>
      </c>
    </row>
    <row r="321" spans="1:20" x14ac:dyDescent="0.3">
      <c r="A321">
        <v>6750</v>
      </c>
      <c r="B321">
        <v>1</v>
      </c>
      <c r="C321">
        <v>1997</v>
      </c>
      <c r="D321" t="s">
        <v>119</v>
      </c>
      <c r="E321">
        <v>3</v>
      </c>
      <c r="F321">
        <v>2</v>
      </c>
      <c r="G321">
        <v>5</v>
      </c>
      <c r="H321">
        <v>4</v>
      </c>
      <c r="I321">
        <v>4</v>
      </c>
      <c r="J321">
        <v>5</v>
      </c>
      <c r="K321">
        <v>5</v>
      </c>
      <c r="L321">
        <v>3</v>
      </c>
      <c r="M321">
        <v>3</v>
      </c>
      <c r="N321">
        <v>4</v>
      </c>
      <c r="O321">
        <v>5</v>
      </c>
      <c r="P321">
        <v>5</v>
      </c>
      <c r="Q321">
        <v>5</v>
      </c>
      <c r="R321">
        <v>5</v>
      </c>
      <c r="S321">
        <v>5</v>
      </c>
      <c r="T321">
        <v>45</v>
      </c>
    </row>
    <row r="322" spans="1:20" x14ac:dyDescent="0.3">
      <c r="A322">
        <v>7165</v>
      </c>
      <c r="B322">
        <v>0</v>
      </c>
      <c r="C322">
        <v>1996</v>
      </c>
      <c r="D322" t="s">
        <v>27</v>
      </c>
      <c r="E322">
        <v>4</v>
      </c>
      <c r="F322">
        <v>2</v>
      </c>
      <c r="G322">
        <v>4</v>
      </c>
      <c r="H322">
        <v>4</v>
      </c>
      <c r="I322">
        <v>4</v>
      </c>
      <c r="J322">
        <v>4</v>
      </c>
      <c r="K322">
        <v>5</v>
      </c>
      <c r="L322">
        <v>5</v>
      </c>
      <c r="M322">
        <v>4</v>
      </c>
      <c r="N322">
        <v>4</v>
      </c>
      <c r="O322">
        <v>4</v>
      </c>
      <c r="P322">
        <v>5</v>
      </c>
      <c r="Q322">
        <v>4</v>
      </c>
      <c r="R322">
        <v>3</v>
      </c>
      <c r="S322">
        <v>3</v>
      </c>
      <c r="T322">
        <v>16</v>
      </c>
    </row>
    <row r="323" spans="1:20" x14ac:dyDescent="0.3">
      <c r="A323">
        <v>7256</v>
      </c>
      <c r="B323">
        <v>0</v>
      </c>
      <c r="C323">
        <v>1996</v>
      </c>
      <c r="D323" t="s">
        <v>28</v>
      </c>
      <c r="E323">
        <v>4</v>
      </c>
      <c r="F323">
        <v>5</v>
      </c>
      <c r="G323">
        <v>5</v>
      </c>
      <c r="H323">
        <v>4</v>
      </c>
      <c r="I323">
        <v>5</v>
      </c>
      <c r="J323">
        <v>5</v>
      </c>
      <c r="K323">
        <v>5</v>
      </c>
      <c r="L323">
        <v>5</v>
      </c>
      <c r="M323">
        <v>4</v>
      </c>
      <c r="N323">
        <v>3</v>
      </c>
      <c r="O323">
        <v>4</v>
      </c>
      <c r="P323">
        <v>5</v>
      </c>
      <c r="Q323">
        <v>4</v>
      </c>
      <c r="R323">
        <v>5</v>
      </c>
      <c r="S323">
        <v>4</v>
      </c>
      <c r="T323">
        <v>31</v>
      </c>
    </row>
    <row r="324" spans="1:20" x14ac:dyDescent="0.3">
      <c r="A324">
        <v>5461</v>
      </c>
      <c r="B324">
        <v>0</v>
      </c>
      <c r="C324">
        <v>1996</v>
      </c>
      <c r="D324" t="s">
        <v>63</v>
      </c>
      <c r="E324">
        <v>4</v>
      </c>
      <c r="F324">
        <v>4</v>
      </c>
      <c r="G324">
        <v>5</v>
      </c>
      <c r="H324">
        <v>3</v>
      </c>
      <c r="I324">
        <v>4</v>
      </c>
      <c r="J324">
        <v>3</v>
      </c>
      <c r="K324">
        <v>4</v>
      </c>
      <c r="L324">
        <v>4</v>
      </c>
      <c r="M324">
        <v>4</v>
      </c>
      <c r="N324">
        <v>2</v>
      </c>
      <c r="O324">
        <v>4</v>
      </c>
      <c r="P324">
        <v>4</v>
      </c>
      <c r="Q324">
        <v>2</v>
      </c>
      <c r="R324">
        <v>2</v>
      </c>
      <c r="S324">
        <v>1</v>
      </c>
      <c r="T324">
        <v>42</v>
      </c>
    </row>
    <row r="325" spans="1:20" x14ac:dyDescent="0.3">
      <c r="A325">
        <v>7277</v>
      </c>
      <c r="B325">
        <v>0</v>
      </c>
      <c r="C325">
        <v>1996</v>
      </c>
      <c r="D325" t="s">
        <v>28</v>
      </c>
      <c r="E325">
        <v>4</v>
      </c>
      <c r="F325">
        <v>5</v>
      </c>
      <c r="G325">
        <v>4</v>
      </c>
      <c r="H325">
        <v>4</v>
      </c>
      <c r="I325">
        <v>5</v>
      </c>
      <c r="J325">
        <v>5</v>
      </c>
      <c r="K325">
        <v>5</v>
      </c>
      <c r="L325">
        <v>4</v>
      </c>
      <c r="M325">
        <v>5</v>
      </c>
      <c r="N325">
        <v>4</v>
      </c>
      <c r="O325">
        <v>5</v>
      </c>
      <c r="P325">
        <v>4</v>
      </c>
      <c r="Q325">
        <v>4</v>
      </c>
      <c r="R325">
        <v>4</v>
      </c>
      <c r="S325">
        <v>2</v>
      </c>
      <c r="T325">
        <v>11</v>
      </c>
    </row>
    <row r="326" spans="1:20" x14ac:dyDescent="0.3">
      <c r="A326">
        <v>7304</v>
      </c>
      <c r="B326">
        <v>1</v>
      </c>
      <c r="C326">
        <v>1998</v>
      </c>
      <c r="D326" t="s">
        <v>120</v>
      </c>
      <c r="E326">
        <v>4</v>
      </c>
      <c r="F326">
        <v>1</v>
      </c>
      <c r="G326">
        <v>2</v>
      </c>
      <c r="H326">
        <v>2</v>
      </c>
      <c r="I326">
        <v>5</v>
      </c>
      <c r="J326">
        <v>5</v>
      </c>
      <c r="K326">
        <v>4</v>
      </c>
      <c r="L326">
        <v>2</v>
      </c>
      <c r="M326">
        <v>4</v>
      </c>
      <c r="N326">
        <v>5</v>
      </c>
      <c r="O326">
        <v>1</v>
      </c>
      <c r="P326">
        <v>4</v>
      </c>
      <c r="Q326">
        <v>2</v>
      </c>
      <c r="R326">
        <v>5</v>
      </c>
      <c r="S326">
        <v>5</v>
      </c>
      <c r="T326">
        <v>85</v>
      </c>
    </row>
    <row r="327" spans="1:20" x14ac:dyDescent="0.3">
      <c r="A327">
        <v>7309</v>
      </c>
      <c r="B327">
        <v>0</v>
      </c>
      <c r="C327">
        <v>1993</v>
      </c>
      <c r="D327" t="s">
        <v>21</v>
      </c>
      <c r="E327">
        <v>4</v>
      </c>
      <c r="F327">
        <v>5</v>
      </c>
      <c r="G327">
        <v>3</v>
      </c>
      <c r="H327">
        <v>4</v>
      </c>
      <c r="I327">
        <v>4</v>
      </c>
      <c r="J327">
        <v>4</v>
      </c>
      <c r="K327">
        <v>4</v>
      </c>
      <c r="L327">
        <v>4</v>
      </c>
      <c r="M327">
        <v>5</v>
      </c>
      <c r="N327">
        <v>4</v>
      </c>
      <c r="O327">
        <v>4</v>
      </c>
      <c r="P327">
        <v>4</v>
      </c>
      <c r="Q327">
        <v>4</v>
      </c>
      <c r="R327">
        <v>5</v>
      </c>
      <c r="S327">
        <v>1</v>
      </c>
      <c r="T327">
        <v>18</v>
      </c>
    </row>
    <row r="328" spans="1:20" x14ac:dyDescent="0.3">
      <c r="A328">
        <v>7302</v>
      </c>
      <c r="B328">
        <v>0</v>
      </c>
      <c r="C328">
        <v>1978</v>
      </c>
      <c r="D328" t="s">
        <v>121</v>
      </c>
      <c r="E328">
        <v>4</v>
      </c>
      <c r="F328">
        <v>4</v>
      </c>
      <c r="G328">
        <v>4</v>
      </c>
      <c r="H328">
        <v>5</v>
      </c>
      <c r="I328">
        <v>5</v>
      </c>
      <c r="J328">
        <v>5</v>
      </c>
      <c r="K328">
        <v>4</v>
      </c>
      <c r="L328">
        <v>4</v>
      </c>
      <c r="M328">
        <v>5</v>
      </c>
      <c r="N328">
        <v>4</v>
      </c>
      <c r="O328">
        <v>4</v>
      </c>
      <c r="P328">
        <v>4</v>
      </c>
      <c r="Q328">
        <v>4</v>
      </c>
      <c r="R328">
        <v>4</v>
      </c>
      <c r="S328">
        <v>1</v>
      </c>
      <c r="T328">
        <v>8</v>
      </c>
    </row>
    <row r="329" spans="1:20" x14ac:dyDescent="0.3">
      <c r="A329">
        <v>7326</v>
      </c>
      <c r="B329">
        <v>0</v>
      </c>
      <c r="C329">
        <v>1994</v>
      </c>
      <c r="D329" t="s">
        <v>21</v>
      </c>
      <c r="E329">
        <v>5</v>
      </c>
      <c r="F329">
        <v>5</v>
      </c>
      <c r="G329">
        <v>5</v>
      </c>
      <c r="H329">
        <v>4</v>
      </c>
      <c r="I329">
        <v>4</v>
      </c>
      <c r="J329">
        <v>4</v>
      </c>
      <c r="K329">
        <v>3</v>
      </c>
      <c r="L329">
        <v>5</v>
      </c>
      <c r="M329">
        <v>5</v>
      </c>
      <c r="N329">
        <v>5</v>
      </c>
      <c r="O329">
        <v>4</v>
      </c>
      <c r="P329">
        <v>4</v>
      </c>
      <c r="Q329">
        <v>5</v>
      </c>
      <c r="R329">
        <v>5</v>
      </c>
      <c r="S329">
        <v>1</v>
      </c>
      <c r="T329">
        <v>26</v>
      </c>
    </row>
    <row r="330" spans="1:20" x14ac:dyDescent="0.3">
      <c r="A330">
        <v>7327</v>
      </c>
      <c r="B330">
        <v>0</v>
      </c>
      <c r="C330">
        <v>1994</v>
      </c>
      <c r="D330" t="s">
        <v>21</v>
      </c>
      <c r="E330">
        <v>4</v>
      </c>
      <c r="F330">
        <v>3</v>
      </c>
      <c r="G330">
        <v>5</v>
      </c>
      <c r="H330">
        <v>2</v>
      </c>
      <c r="I330">
        <v>5</v>
      </c>
      <c r="J330">
        <v>4</v>
      </c>
      <c r="K330">
        <v>4</v>
      </c>
      <c r="L330">
        <v>5</v>
      </c>
      <c r="M330">
        <v>4</v>
      </c>
      <c r="N330">
        <v>2</v>
      </c>
      <c r="O330">
        <v>3</v>
      </c>
      <c r="P330">
        <v>2</v>
      </c>
      <c r="Q330">
        <v>4</v>
      </c>
      <c r="R330">
        <v>2</v>
      </c>
      <c r="S330">
        <v>2</v>
      </c>
      <c r="T330">
        <v>44</v>
      </c>
    </row>
    <row r="331" spans="1:20" x14ac:dyDescent="0.3">
      <c r="A331">
        <v>7333</v>
      </c>
      <c r="B331">
        <v>1</v>
      </c>
      <c r="C331">
        <v>1995</v>
      </c>
      <c r="D331" t="s">
        <v>28</v>
      </c>
      <c r="E331">
        <v>5</v>
      </c>
      <c r="F331">
        <v>5</v>
      </c>
      <c r="G331">
        <v>4</v>
      </c>
      <c r="H331">
        <v>5</v>
      </c>
      <c r="I331">
        <v>5</v>
      </c>
      <c r="J331">
        <v>5</v>
      </c>
      <c r="K331">
        <v>5</v>
      </c>
      <c r="L331">
        <v>4</v>
      </c>
      <c r="M331">
        <v>5</v>
      </c>
      <c r="N331">
        <v>4</v>
      </c>
      <c r="O331">
        <v>3</v>
      </c>
      <c r="P331">
        <v>2</v>
      </c>
      <c r="Q331">
        <v>4</v>
      </c>
      <c r="R331">
        <v>1</v>
      </c>
      <c r="S331">
        <v>1</v>
      </c>
      <c r="T331">
        <v>53</v>
      </c>
    </row>
    <row r="332" spans="1:20" x14ac:dyDescent="0.3">
      <c r="A332">
        <v>7358</v>
      </c>
      <c r="B332">
        <v>1</v>
      </c>
      <c r="C332">
        <v>1993</v>
      </c>
      <c r="D332" t="s">
        <v>21</v>
      </c>
      <c r="E332">
        <v>4</v>
      </c>
      <c r="F332">
        <v>4</v>
      </c>
      <c r="G332">
        <v>4</v>
      </c>
      <c r="H332">
        <v>4</v>
      </c>
      <c r="I332">
        <v>2</v>
      </c>
      <c r="J332">
        <v>4</v>
      </c>
      <c r="K332">
        <v>4</v>
      </c>
      <c r="L332">
        <v>4</v>
      </c>
      <c r="M332">
        <v>4</v>
      </c>
      <c r="N332">
        <v>3</v>
      </c>
      <c r="O332">
        <v>2</v>
      </c>
      <c r="P332">
        <v>4</v>
      </c>
      <c r="Q332">
        <v>4</v>
      </c>
      <c r="R332">
        <v>1</v>
      </c>
      <c r="S332">
        <v>5</v>
      </c>
      <c r="T332">
        <v>61</v>
      </c>
    </row>
    <row r="333" spans="1:20" x14ac:dyDescent="0.3">
      <c r="A333">
        <v>7361</v>
      </c>
      <c r="B333">
        <v>0</v>
      </c>
      <c r="C333">
        <v>1992</v>
      </c>
      <c r="D333" t="s">
        <v>122</v>
      </c>
      <c r="E333">
        <v>5</v>
      </c>
      <c r="F333">
        <v>4</v>
      </c>
      <c r="G333">
        <v>5</v>
      </c>
      <c r="H333">
        <v>3</v>
      </c>
      <c r="I333">
        <v>5</v>
      </c>
      <c r="J333">
        <v>5</v>
      </c>
      <c r="K333">
        <v>5</v>
      </c>
      <c r="L333">
        <v>5</v>
      </c>
      <c r="M333">
        <v>5</v>
      </c>
      <c r="N333">
        <v>4</v>
      </c>
      <c r="O333">
        <v>5</v>
      </c>
      <c r="P333">
        <v>4</v>
      </c>
      <c r="Q333">
        <v>5</v>
      </c>
      <c r="R333">
        <v>5</v>
      </c>
      <c r="S333">
        <v>1</v>
      </c>
      <c r="T333">
        <v>11</v>
      </c>
    </row>
    <row r="334" spans="1:20" x14ac:dyDescent="0.3">
      <c r="A334">
        <v>6723</v>
      </c>
      <c r="B334">
        <v>0</v>
      </c>
      <c r="C334">
        <v>1999</v>
      </c>
      <c r="D334" t="s">
        <v>123</v>
      </c>
      <c r="E334">
        <v>4</v>
      </c>
      <c r="F334">
        <v>4</v>
      </c>
      <c r="G334">
        <v>5</v>
      </c>
      <c r="H334">
        <v>2</v>
      </c>
      <c r="I334">
        <v>5</v>
      </c>
      <c r="J334">
        <v>4</v>
      </c>
      <c r="K334">
        <v>2</v>
      </c>
      <c r="L334">
        <v>5</v>
      </c>
      <c r="M334">
        <v>4</v>
      </c>
      <c r="N334">
        <v>4</v>
      </c>
      <c r="O334">
        <v>2</v>
      </c>
      <c r="P334">
        <v>4</v>
      </c>
      <c r="Q334">
        <v>2</v>
      </c>
      <c r="R334">
        <v>4</v>
      </c>
      <c r="S334">
        <v>1</v>
      </c>
      <c r="T334">
        <v>59</v>
      </c>
    </row>
    <row r="335" spans="1:20" x14ac:dyDescent="0.3">
      <c r="A335">
        <v>7391</v>
      </c>
      <c r="B335">
        <v>0</v>
      </c>
      <c r="C335">
        <v>1967</v>
      </c>
      <c r="D335" t="s">
        <v>33</v>
      </c>
      <c r="E335">
        <v>4</v>
      </c>
      <c r="F335">
        <v>3</v>
      </c>
      <c r="G335">
        <v>4</v>
      </c>
      <c r="H335">
        <v>3</v>
      </c>
      <c r="I335">
        <v>5</v>
      </c>
      <c r="J335">
        <v>5</v>
      </c>
      <c r="K335">
        <v>4</v>
      </c>
      <c r="L335">
        <v>3</v>
      </c>
      <c r="M335">
        <v>5</v>
      </c>
      <c r="N335">
        <v>4</v>
      </c>
      <c r="O335">
        <v>4</v>
      </c>
      <c r="P335">
        <v>4</v>
      </c>
      <c r="Q335">
        <v>4</v>
      </c>
      <c r="R335">
        <v>5</v>
      </c>
      <c r="S335">
        <v>2</v>
      </c>
      <c r="T335">
        <v>13</v>
      </c>
    </row>
    <row r="336" spans="1:20" x14ac:dyDescent="0.3">
      <c r="A336">
        <v>7415</v>
      </c>
      <c r="B336">
        <v>0</v>
      </c>
      <c r="C336">
        <v>1990</v>
      </c>
      <c r="D336" t="s">
        <v>27</v>
      </c>
      <c r="E336">
        <v>4</v>
      </c>
      <c r="F336">
        <v>2</v>
      </c>
      <c r="G336">
        <v>3</v>
      </c>
      <c r="H336">
        <v>5</v>
      </c>
      <c r="I336">
        <v>5</v>
      </c>
      <c r="J336">
        <v>5</v>
      </c>
      <c r="K336">
        <v>5</v>
      </c>
      <c r="L336">
        <v>5</v>
      </c>
      <c r="M336">
        <v>5</v>
      </c>
      <c r="N336">
        <v>5</v>
      </c>
      <c r="O336">
        <v>4</v>
      </c>
      <c r="P336">
        <v>5</v>
      </c>
      <c r="Q336">
        <v>4</v>
      </c>
      <c r="R336">
        <v>5</v>
      </c>
      <c r="S336">
        <v>5</v>
      </c>
      <c r="T336">
        <v>37</v>
      </c>
    </row>
    <row r="337" spans="1:20" x14ac:dyDescent="0.3">
      <c r="A337">
        <v>3171</v>
      </c>
      <c r="B337">
        <v>0</v>
      </c>
      <c r="C337">
        <v>1997</v>
      </c>
      <c r="D337" t="s">
        <v>28</v>
      </c>
      <c r="E337">
        <v>4</v>
      </c>
      <c r="F337">
        <v>4</v>
      </c>
      <c r="G337">
        <v>5</v>
      </c>
      <c r="H337">
        <v>5</v>
      </c>
      <c r="I337">
        <v>5</v>
      </c>
      <c r="J337">
        <v>4</v>
      </c>
      <c r="K337">
        <v>3</v>
      </c>
      <c r="L337">
        <v>5</v>
      </c>
      <c r="M337">
        <v>4</v>
      </c>
      <c r="N337">
        <v>4</v>
      </c>
      <c r="O337">
        <v>5</v>
      </c>
      <c r="P337">
        <v>4</v>
      </c>
      <c r="Q337">
        <v>4</v>
      </c>
      <c r="R337">
        <v>2</v>
      </c>
      <c r="S337">
        <v>1</v>
      </c>
      <c r="T337">
        <v>35</v>
      </c>
    </row>
    <row r="338" spans="1:20" x14ac:dyDescent="0.3">
      <c r="A338">
        <v>7437</v>
      </c>
      <c r="B338">
        <v>0</v>
      </c>
      <c r="C338">
        <v>1996</v>
      </c>
      <c r="D338" t="s">
        <v>37</v>
      </c>
      <c r="E338">
        <v>4</v>
      </c>
      <c r="F338">
        <v>4</v>
      </c>
      <c r="G338">
        <v>3</v>
      </c>
      <c r="H338">
        <v>3</v>
      </c>
      <c r="I338">
        <v>5</v>
      </c>
      <c r="J338">
        <v>5</v>
      </c>
      <c r="K338">
        <v>3</v>
      </c>
      <c r="L338">
        <v>4</v>
      </c>
      <c r="M338">
        <v>2</v>
      </c>
      <c r="N338">
        <v>3</v>
      </c>
      <c r="O338">
        <v>4</v>
      </c>
      <c r="P338">
        <v>4</v>
      </c>
      <c r="Q338">
        <v>4</v>
      </c>
      <c r="R338">
        <v>5</v>
      </c>
      <c r="S338">
        <v>3</v>
      </c>
      <c r="T338">
        <v>30</v>
      </c>
    </row>
    <row r="339" spans="1:20" x14ac:dyDescent="0.3">
      <c r="A339">
        <v>7448</v>
      </c>
      <c r="B339">
        <v>0</v>
      </c>
      <c r="C339">
        <v>1981</v>
      </c>
      <c r="D339" t="s">
        <v>28</v>
      </c>
      <c r="E339">
        <v>4</v>
      </c>
      <c r="F339">
        <v>2</v>
      </c>
      <c r="G339">
        <v>2</v>
      </c>
      <c r="H339">
        <v>4</v>
      </c>
      <c r="I339">
        <v>4</v>
      </c>
      <c r="J339">
        <v>4</v>
      </c>
      <c r="K339">
        <v>4</v>
      </c>
      <c r="L339">
        <v>4</v>
      </c>
      <c r="M339">
        <v>4</v>
      </c>
      <c r="N339">
        <v>4</v>
      </c>
      <c r="O339">
        <v>4</v>
      </c>
      <c r="P339">
        <v>4</v>
      </c>
      <c r="Q339">
        <v>4</v>
      </c>
      <c r="R339">
        <v>4</v>
      </c>
      <c r="S339">
        <v>2</v>
      </c>
      <c r="T339">
        <v>18</v>
      </c>
    </row>
    <row r="340" spans="1:20" x14ac:dyDescent="0.3">
      <c r="A340">
        <v>7458</v>
      </c>
      <c r="B340">
        <v>0</v>
      </c>
      <c r="C340">
        <v>1998</v>
      </c>
      <c r="D340" t="s">
        <v>124</v>
      </c>
      <c r="E340">
        <v>2</v>
      </c>
      <c r="F340">
        <v>1</v>
      </c>
      <c r="G340">
        <v>2</v>
      </c>
      <c r="H340">
        <v>3</v>
      </c>
      <c r="I340">
        <v>3</v>
      </c>
      <c r="J340">
        <v>4</v>
      </c>
      <c r="K340">
        <v>2</v>
      </c>
      <c r="L340">
        <v>1</v>
      </c>
      <c r="M340">
        <v>2</v>
      </c>
      <c r="N340">
        <v>1</v>
      </c>
      <c r="O340">
        <v>1</v>
      </c>
      <c r="P340">
        <v>4</v>
      </c>
      <c r="Q340">
        <v>2</v>
      </c>
      <c r="R340">
        <v>3</v>
      </c>
      <c r="S340">
        <v>5</v>
      </c>
      <c r="T340">
        <v>37</v>
      </c>
    </row>
    <row r="341" spans="1:20" x14ac:dyDescent="0.3">
      <c r="A341">
        <v>7472</v>
      </c>
      <c r="B341">
        <v>0</v>
      </c>
      <c r="C341">
        <v>1992</v>
      </c>
      <c r="D341" t="s">
        <v>125</v>
      </c>
      <c r="E341">
        <v>1</v>
      </c>
      <c r="F341">
        <v>5</v>
      </c>
      <c r="G341">
        <v>2</v>
      </c>
      <c r="H341">
        <v>1</v>
      </c>
      <c r="I341">
        <v>5</v>
      </c>
      <c r="J341">
        <v>4</v>
      </c>
      <c r="K341">
        <v>5</v>
      </c>
      <c r="L341">
        <v>5</v>
      </c>
      <c r="M341">
        <v>4</v>
      </c>
      <c r="N341">
        <v>3</v>
      </c>
      <c r="O341">
        <v>3</v>
      </c>
      <c r="P341">
        <v>5</v>
      </c>
      <c r="Q341">
        <v>4</v>
      </c>
      <c r="R341">
        <v>5</v>
      </c>
      <c r="S341">
        <v>5</v>
      </c>
      <c r="T341">
        <v>104</v>
      </c>
    </row>
    <row r="342" spans="1:20" x14ac:dyDescent="0.3">
      <c r="A342">
        <v>7496</v>
      </c>
      <c r="B342">
        <v>0</v>
      </c>
      <c r="C342">
        <v>1979</v>
      </c>
      <c r="D342" t="s">
        <v>37</v>
      </c>
      <c r="E342">
        <v>4</v>
      </c>
      <c r="F342">
        <v>4</v>
      </c>
      <c r="G342">
        <v>5</v>
      </c>
      <c r="H342">
        <v>4</v>
      </c>
      <c r="I342">
        <v>3</v>
      </c>
      <c r="J342">
        <v>4</v>
      </c>
      <c r="K342">
        <v>4</v>
      </c>
      <c r="L342">
        <v>5</v>
      </c>
      <c r="M342">
        <v>4</v>
      </c>
      <c r="N342">
        <v>4</v>
      </c>
      <c r="O342">
        <v>4</v>
      </c>
      <c r="P342">
        <v>4</v>
      </c>
      <c r="Q342">
        <v>5</v>
      </c>
      <c r="R342">
        <v>5</v>
      </c>
      <c r="S342">
        <v>1</v>
      </c>
      <c r="T342">
        <v>18</v>
      </c>
    </row>
    <row r="343" spans="1:20" x14ac:dyDescent="0.3">
      <c r="A343">
        <v>7506</v>
      </c>
      <c r="B343">
        <v>0</v>
      </c>
      <c r="C343">
        <v>1996</v>
      </c>
      <c r="D343" t="s">
        <v>126</v>
      </c>
      <c r="E343">
        <v>3</v>
      </c>
      <c r="F343">
        <v>4</v>
      </c>
      <c r="G343">
        <v>3</v>
      </c>
      <c r="H343">
        <v>4</v>
      </c>
      <c r="I343">
        <v>4</v>
      </c>
      <c r="J343">
        <v>4</v>
      </c>
      <c r="K343">
        <v>4</v>
      </c>
      <c r="L343">
        <v>3</v>
      </c>
      <c r="M343">
        <v>4</v>
      </c>
      <c r="N343">
        <v>3</v>
      </c>
      <c r="O343">
        <v>2</v>
      </c>
      <c r="P343">
        <v>4</v>
      </c>
      <c r="Q343">
        <v>4</v>
      </c>
      <c r="R343">
        <v>5</v>
      </c>
      <c r="S343">
        <v>3</v>
      </c>
      <c r="T343">
        <v>16</v>
      </c>
    </row>
    <row r="344" spans="1:20" x14ac:dyDescent="0.3">
      <c r="A344">
        <v>7510</v>
      </c>
      <c r="B344">
        <v>0</v>
      </c>
      <c r="C344">
        <v>1997</v>
      </c>
      <c r="D344" t="s">
        <v>28</v>
      </c>
      <c r="E344">
        <v>4</v>
      </c>
      <c r="F344">
        <v>2</v>
      </c>
      <c r="G344">
        <v>5</v>
      </c>
      <c r="H344">
        <v>5</v>
      </c>
      <c r="I344">
        <v>5</v>
      </c>
      <c r="J344">
        <v>5</v>
      </c>
      <c r="K344">
        <v>5</v>
      </c>
      <c r="L344">
        <v>5</v>
      </c>
      <c r="M344">
        <v>5</v>
      </c>
      <c r="N344">
        <v>3</v>
      </c>
      <c r="O344">
        <v>5</v>
      </c>
      <c r="P344">
        <v>5</v>
      </c>
      <c r="Q344">
        <v>4</v>
      </c>
      <c r="R344">
        <v>5</v>
      </c>
      <c r="S344">
        <v>2</v>
      </c>
      <c r="T344">
        <v>29</v>
      </c>
    </row>
    <row r="345" spans="1:20" x14ac:dyDescent="0.3">
      <c r="A345">
        <v>7528</v>
      </c>
      <c r="B345">
        <v>0</v>
      </c>
      <c r="C345">
        <v>1986</v>
      </c>
      <c r="D345" t="s">
        <v>27</v>
      </c>
      <c r="E345">
        <v>4</v>
      </c>
      <c r="F345">
        <v>2</v>
      </c>
      <c r="G345">
        <v>3</v>
      </c>
      <c r="H345">
        <v>2</v>
      </c>
      <c r="I345">
        <v>2</v>
      </c>
      <c r="J345">
        <v>2</v>
      </c>
      <c r="K345">
        <v>4</v>
      </c>
      <c r="L345">
        <v>3</v>
      </c>
      <c r="M345">
        <v>1</v>
      </c>
      <c r="N345">
        <v>4</v>
      </c>
      <c r="O345">
        <v>2</v>
      </c>
      <c r="P345">
        <v>2</v>
      </c>
      <c r="Q345">
        <v>2</v>
      </c>
      <c r="R345">
        <v>2</v>
      </c>
      <c r="S345">
        <v>4</v>
      </c>
      <c r="T345">
        <v>57</v>
      </c>
    </row>
    <row r="346" spans="1:20" x14ac:dyDescent="0.3">
      <c r="A346">
        <v>7536</v>
      </c>
      <c r="B346">
        <v>1</v>
      </c>
      <c r="C346">
        <v>1961</v>
      </c>
      <c r="D346" t="s">
        <v>27</v>
      </c>
      <c r="E346">
        <v>5</v>
      </c>
      <c r="F346">
        <v>5</v>
      </c>
      <c r="G346">
        <v>5</v>
      </c>
      <c r="H346">
        <v>5</v>
      </c>
      <c r="I346">
        <v>5</v>
      </c>
      <c r="J346">
        <v>5</v>
      </c>
      <c r="K346">
        <v>5</v>
      </c>
      <c r="L346">
        <v>5</v>
      </c>
      <c r="M346">
        <v>5</v>
      </c>
      <c r="N346">
        <v>4</v>
      </c>
      <c r="O346">
        <v>4</v>
      </c>
      <c r="P346">
        <v>5</v>
      </c>
      <c r="Q346">
        <v>4</v>
      </c>
      <c r="R346">
        <v>5</v>
      </c>
      <c r="S346">
        <v>5</v>
      </c>
      <c r="T346">
        <v>38</v>
      </c>
    </row>
    <row r="347" spans="1:20" x14ac:dyDescent="0.3">
      <c r="A347">
        <v>5037</v>
      </c>
      <c r="B347">
        <v>1</v>
      </c>
      <c r="C347">
        <v>1998</v>
      </c>
      <c r="D347" t="s">
        <v>37</v>
      </c>
      <c r="E347">
        <v>5</v>
      </c>
      <c r="F347">
        <v>5</v>
      </c>
      <c r="G347">
        <v>4</v>
      </c>
      <c r="H347">
        <v>4</v>
      </c>
      <c r="I347">
        <v>4</v>
      </c>
      <c r="J347">
        <v>4</v>
      </c>
      <c r="K347">
        <v>4</v>
      </c>
      <c r="L347">
        <v>5</v>
      </c>
      <c r="M347">
        <v>4</v>
      </c>
      <c r="N347">
        <v>4</v>
      </c>
      <c r="O347">
        <v>4</v>
      </c>
      <c r="P347">
        <v>4</v>
      </c>
      <c r="Q347">
        <v>4</v>
      </c>
      <c r="R347">
        <v>4</v>
      </c>
      <c r="S347">
        <v>1</v>
      </c>
      <c r="T347">
        <v>11</v>
      </c>
    </row>
    <row r="348" spans="1:20" x14ac:dyDescent="0.3">
      <c r="A348">
        <v>7555</v>
      </c>
      <c r="B348">
        <v>0</v>
      </c>
      <c r="C348">
        <v>1995</v>
      </c>
      <c r="D348" t="s">
        <v>28</v>
      </c>
      <c r="E348">
        <v>5</v>
      </c>
      <c r="F348">
        <v>5</v>
      </c>
      <c r="G348">
        <v>5</v>
      </c>
      <c r="H348">
        <v>4</v>
      </c>
      <c r="I348">
        <v>5</v>
      </c>
      <c r="J348">
        <v>5</v>
      </c>
      <c r="K348">
        <v>5</v>
      </c>
      <c r="L348">
        <v>5</v>
      </c>
      <c r="M348">
        <v>4</v>
      </c>
      <c r="N348">
        <v>4</v>
      </c>
      <c r="O348">
        <v>5</v>
      </c>
      <c r="P348">
        <v>5</v>
      </c>
      <c r="Q348">
        <v>4</v>
      </c>
      <c r="R348">
        <v>5</v>
      </c>
      <c r="S348">
        <v>1</v>
      </c>
      <c r="T348">
        <v>12</v>
      </c>
    </row>
    <row r="349" spans="1:20" x14ac:dyDescent="0.3">
      <c r="A349">
        <v>7565</v>
      </c>
      <c r="B349">
        <v>1</v>
      </c>
      <c r="C349">
        <v>1968</v>
      </c>
      <c r="D349" t="s">
        <v>21</v>
      </c>
      <c r="E349">
        <v>4</v>
      </c>
      <c r="F349">
        <v>4</v>
      </c>
      <c r="G349">
        <v>4</v>
      </c>
      <c r="H349">
        <v>4</v>
      </c>
      <c r="I349">
        <v>4</v>
      </c>
      <c r="J349">
        <v>4</v>
      </c>
      <c r="K349">
        <v>4</v>
      </c>
      <c r="L349">
        <v>4</v>
      </c>
      <c r="M349">
        <v>4</v>
      </c>
      <c r="N349">
        <v>4</v>
      </c>
      <c r="O349">
        <v>4</v>
      </c>
      <c r="P349">
        <v>4</v>
      </c>
      <c r="Q349">
        <v>4</v>
      </c>
      <c r="R349">
        <v>4</v>
      </c>
      <c r="S349">
        <v>2</v>
      </c>
      <c r="T349">
        <v>0</v>
      </c>
    </row>
    <row r="350" spans="1:20" x14ac:dyDescent="0.3">
      <c r="A350">
        <v>7568</v>
      </c>
      <c r="B350">
        <v>1</v>
      </c>
      <c r="C350">
        <v>1994</v>
      </c>
      <c r="D350" t="s">
        <v>32</v>
      </c>
      <c r="E350">
        <v>4</v>
      </c>
      <c r="F350">
        <v>2</v>
      </c>
      <c r="G350">
        <v>5</v>
      </c>
      <c r="H350">
        <v>5</v>
      </c>
      <c r="I350">
        <v>5</v>
      </c>
      <c r="J350">
        <v>4</v>
      </c>
      <c r="K350">
        <v>5</v>
      </c>
      <c r="L350">
        <v>2</v>
      </c>
      <c r="M350">
        <v>5</v>
      </c>
      <c r="N350">
        <v>4</v>
      </c>
      <c r="O350">
        <v>4</v>
      </c>
      <c r="P350">
        <v>5</v>
      </c>
      <c r="Q350">
        <v>3</v>
      </c>
      <c r="R350">
        <v>2</v>
      </c>
      <c r="S350">
        <v>2</v>
      </c>
      <c r="T350">
        <v>44</v>
      </c>
    </row>
    <row r="351" spans="1:20" x14ac:dyDescent="0.3">
      <c r="A351">
        <v>7569</v>
      </c>
      <c r="B351">
        <v>1</v>
      </c>
      <c r="C351">
        <v>1994</v>
      </c>
      <c r="D351" t="s">
        <v>21</v>
      </c>
      <c r="E351">
        <v>5</v>
      </c>
      <c r="F351">
        <v>4</v>
      </c>
      <c r="G351">
        <v>4</v>
      </c>
      <c r="H351">
        <v>5</v>
      </c>
      <c r="I351">
        <v>4</v>
      </c>
      <c r="J351">
        <v>5</v>
      </c>
      <c r="K351">
        <v>5</v>
      </c>
      <c r="L351">
        <v>5</v>
      </c>
      <c r="M351">
        <v>5</v>
      </c>
      <c r="N351">
        <v>4</v>
      </c>
      <c r="O351">
        <v>4</v>
      </c>
      <c r="P351">
        <v>5</v>
      </c>
      <c r="Q351">
        <v>4</v>
      </c>
      <c r="R351">
        <v>4</v>
      </c>
      <c r="S351">
        <v>2</v>
      </c>
      <c r="T351">
        <v>12</v>
      </c>
    </row>
    <row r="352" spans="1:20" x14ac:dyDescent="0.3">
      <c r="A352">
        <v>7579</v>
      </c>
      <c r="B352">
        <v>0</v>
      </c>
      <c r="C352">
        <v>2002</v>
      </c>
      <c r="D352" t="s">
        <v>32</v>
      </c>
      <c r="E352">
        <v>4</v>
      </c>
      <c r="F352">
        <v>3</v>
      </c>
      <c r="G352">
        <v>4</v>
      </c>
      <c r="H352">
        <v>2</v>
      </c>
      <c r="I352">
        <v>4</v>
      </c>
      <c r="J352">
        <v>3</v>
      </c>
      <c r="K352">
        <v>4</v>
      </c>
      <c r="L352">
        <v>2</v>
      </c>
      <c r="M352">
        <v>2</v>
      </c>
      <c r="N352">
        <v>3</v>
      </c>
      <c r="O352">
        <v>4</v>
      </c>
      <c r="P352">
        <v>4</v>
      </c>
      <c r="Q352">
        <v>4</v>
      </c>
      <c r="R352">
        <v>5</v>
      </c>
      <c r="S352">
        <v>5</v>
      </c>
      <c r="T352">
        <v>37</v>
      </c>
    </row>
    <row r="353" spans="1:20" x14ac:dyDescent="0.3">
      <c r="A353">
        <v>7586</v>
      </c>
      <c r="B353">
        <v>0</v>
      </c>
      <c r="C353">
        <v>1955</v>
      </c>
      <c r="D353" t="s">
        <v>21</v>
      </c>
      <c r="E353">
        <v>4</v>
      </c>
      <c r="F353">
        <v>5</v>
      </c>
      <c r="G353">
        <v>5</v>
      </c>
      <c r="H353">
        <v>5</v>
      </c>
      <c r="I353">
        <v>4</v>
      </c>
      <c r="J353">
        <v>3</v>
      </c>
      <c r="K353">
        <v>4</v>
      </c>
      <c r="L353">
        <v>4</v>
      </c>
      <c r="M353">
        <v>5</v>
      </c>
      <c r="N353">
        <v>5</v>
      </c>
      <c r="O353">
        <v>5</v>
      </c>
      <c r="P353">
        <v>5</v>
      </c>
      <c r="Q353">
        <v>4</v>
      </c>
      <c r="R353">
        <v>4</v>
      </c>
      <c r="S353">
        <v>5</v>
      </c>
      <c r="T353">
        <v>42</v>
      </c>
    </row>
    <row r="354" spans="1:20" x14ac:dyDescent="0.3">
      <c r="A354">
        <v>7592</v>
      </c>
      <c r="B354">
        <v>1</v>
      </c>
      <c r="C354">
        <v>1968</v>
      </c>
      <c r="D354" t="s">
        <v>21</v>
      </c>
      <c r="E354">
        <v>2</v>
      </c>
      <c r="F354">
        <v>4</v>
      </c>
      <c r="G354">
        <v>5</v>
      </c>
      <c r="H354">
        <v>4</v>
      </c>
      <c r="I354">
        <v>4</v>
      </c>
      <c r="J354">
        <v>3</v>
      </c>
      <c r="K354">
        <v>4</v>
      </c>
      <c r="L354">
        <v>2</v>
      </c>
      <c r="M354">
        <v>4</v>
      </c>
      <c r="N354">
        <v>4</v>
      </c>
      <c r="O354">
        <v>4</v>
      </c>
      <c r="P354">
        <v>3</v>
      </c>
      <c r="Q354">
        <v>4</v>
      </c>
      <c r="R354">
        <v>5</v>
      </c>
      <c r="S354">
        <v>3</v>
      </c>
      <c r="T354">
        <v>29</v>
      </c>
    </row>
    <row r="355" spans="1:20" x14ac:dyDescent="0.3">
      <c r="A355">
        <v>6706</v>
      </c>
      <c r="B355">
        <v>0</v>
      </c>
      <c r="C355">
        <v>1977</v>
      </c>
      <c r="D355" t="s">
        <v>127</v>
      </c>
      <c r="E355">
        <v>4</v>
      </c>
      <c r="F355">
        <v>4</v>
      </c>
      <c r="G355">
        <v>5</v>
      </c>
      <c r="H355">
        <v>4</v>
      </c>
      <c r="I355">
        <v>5</v>
      </c>
      <c r="J355">
        <v>5</v>
      </c>
      <c r="K355">
        <v>5</v>
      </c>
      <c r="L355">
        <v>5</v>
      </c>
      <c r="M355">
        <v>4</v>
      </c>
      <c r="N355">
        <v>4</v>
      </c>
      <c r="O355">
        <v>4</v>
      </c>
      <c r="P355">
        <v>5</v>
      </c>
      <c r="Q355">
        <v>5</v>
      </c>
      <c r="R355">
        <v>5</v>
      </c>
      <c r="S355">
        <v>2</v>
      </c>
      <c r="T355">
        <v>10</v>
      </c>
    </row>
    <row r="356" spans="1:20" x14ac:dyDescent="0.3">
      <c r="A356">
        <v>7608</v>
      </c>
      <c r="B356">
        <v>1</v>
      </c>
      <c r="C356">
        <v>1986</v>
      </c>
      <c r="D356" t="s">
        <v>28</v>
      </c>
      <c r="E356">
        <v>5</v>
      </c>
      <c r="F356">
        <v>4</v>
      </c>
      <c r="G356">
        <v>5</v>
      </c>
      <c r="H356">
        <v>4</v>
      </c>
      <c r="I356">
        <v>5</v>
      </c>
      <c r="J356">
        <v>4</v>
      </c>
      <c r="K356">
        <v>4</v>
      </c>
      <c r="L356">
        <v>5</v>
      </c>
      <c r="M356">
        <v>5</v>
      </c>
      <c r="N356">
        <v>4</v>
      </c>
      <c r="O356">
        <v>5</v>
      </c>
      <c r="P356">
        <v>5</v>
      </c>
      <c r="Q356">
        <v>5</v>
      </c>
      <c r="R356">
        <v>5</v>
      </c>
      <c r="S356">
        <v>1</v>
      </c>
      <c r="T356">
        <v>10</v>
      </c>
    </row>
    <row r="357" spans="1:20" x14ac:dyDescent="0.3">
      <c r="A357">
        <v>7621</v>
      </c>
      <c r="B357">
        <v>0</v>
      </c>
      <c r="C357">
        <v>1971</v>
      </c>
      <c r="D357" t="s">
        <v>33</v>
      </c>
      <c r="E357">
        <v>2</v>
      </c>
      <c r="F357">
        <v>4</v>
      </c>
      <c r="G357">
        <v>2</v>
      </c>
      <c r="H357">
        <v>4</v>
      </c>
      <c r="I357">
        <v>5</v>
      </c>
      <c r="J357">
        <v>4</v>
      </c>
      <c r="K357">
        <v>4</v>
      </c>
      <c r="L357">
        <v>2</v>
      </c>
      <c r="M357">
        <v>4</v>
      </c>
      <c r="N357">
        <v>3</v>
      </c>
      <c r="O357">
        <v>4</v>
      </c>
      <c r="P357">
        <v>4</v>
      </c>
      <c r="Q357">
        <v>5</v>
      </c>
      <c r="R357">
        <v>3</v>
      </c>
      <c r="S357">
        <v>3</v>
      </c>
      <c r="T357">
        <v>35</v>
      </c>
    </row>
    <row r="358" spans="1:20" x14ac:dyDescent="0.3">
      <c r="A358">
        <v>7627</v>
      </c>
      <c r="B358">
        <v>0</v>
      </c>
      <c r="C358">
        <v>1973</v>
      </c>
      <c r="D358" t="s">
        <v>27</v>
      </c>
      <c r="E358">
        <v>4</v>
      </c>
      <c r="F358">
        <v>4</v>
      </c>
      <c r="G358">
        <v>4</v>
      </c>
      <c r="H358">
        <v>4</v>
      </c>
      <c r="I358">
        <v>4</v>
      </c>
      <c r="J358">
        <v>4</v>
      </c>
      <c r="K358">
        <v>4</v>
      </c>
      <c r="L358">
        <v>4</v>
      </c>
      <c r="M358">
        <v>4</v>
      </c>
      <c r="N358">
        <v>4</v>
      </c>
      <c r="O358">
        <v>4</v>
      </c>
      <c r="P358">
        <v>4</v>
      </c>
      <c r="Q358">
        <v>4</v>
      </c>
      <c r="R358">
        <v>4</v>
      </c>
      <c r="S358">
        <v>4</v>
      </c>
      <c r="T358">
        <v>6</v>
      </c>
    </row>
    <row r="359" spans="1:20" x14ac:dyDescent="0.3">
      <c r="A359">
        <v>5947</v>
      </c>
      <c r="B359">
        <v>1</v>
      </c>
      <c r="C359">
        <v>1996</v>
      </c>
      <c r="D359" t="s">
        <v>128</v>
      </c>
      <c r="E359">
        <v>5</v>
      </c>
      <c r="F359">
        <v>2</v>
      </c>
      <c r="G359">
        <v>5</v>
      </c>
      <c r="H359">
        <v>4</v>
      </c>
      <c r="I359">
        <v>5</v>
      </c>
      <c r="J359">
        <v>5</v>
      </c>
      <c r="K359">
        <v>5</v>
      </c>
      <c r="L359">
        <v>5</v>
      </c>
      <c r="M359">
        <v>5</v>
      </c>
      <c r="N359">
        <v>4</v>
      </c>
      <c r="O359">
        <v>4</v>
      </c>
      <c r="P359">
        <v>5</v>
      </c>
      <c r="Q359">
        <v>5</v>
      </c>
      <c r="R359">
        <v>5</v>
      </c>
      <c r="S359">
        <v>1</v>
      </c>
      <c r="T359">
        <v>18</v>
      </c>
    </row>
    <row r="360" spans="1:20" x14ac:dyDescent="0.3">
      <c r="A360">
        <v>7662</v>
      </c>
      <c r="B360">
        <v>0</v>
      </c>
      <c r="C360">
        <v>1988</v>
      </c>
      <c r="D360" t="s">
        <v>27</v>
      </c>
      <c r="E360">
        <v>1</v>
      </c>
      <c r="F360">
        <v>2</v>
      </c>
      <c r="G360">
        <v>3</v>
      </c>
      <c r="H360">
        <v>3</v>
      </c>
      <c r="I360">
        <v>4</v>
      </c>
      <c r="J360">
        <v>4</v>
      </c>
      <c r="K360">
        <v>2</v>
      </c>
      <c r="L360">
        <v>1</v>
      </c>
      <c r="M360">
        <v>4</v>
      </c>
      <c r="N360">
        <v>1</v>
      </c>
      <c r="O360">
        <v>1</v>
      </c>
      <c r="P360">
        <v>1</v>
      </c>
      <c r="Q360">
        <v>2</v>
      </c>
      <c r="R360">
        <v>4</v>
      </c>
      <c r="S360">
        <v>4</v>
      </c>
      <c r="T360">
        <v>47</v>
      </c>
    </row>
    <row r="361" spans="1:20" x14ac:dyDescent="0.3">
      <c r="A361">
        <v>7680</v>
      </c>
      <c r="B361">
        <v>0</v>
      </c>
      <c r="C361">
        <v>1977</v>
      </c>
      <c r="D361" t="s">
        <v>20</v>
      </c>
      <c r="E361">
        <v>4</v>
      </c>
      <c r="F361">
        <v>4</v>
      </c>
      <c r="G361">
        <v>4</v>
      </c>
      <c r="H361">
        <v>2</v>
      </c>
      <c r="I361">
        <v>4</v>
      </c>
      <c r="J361">
        <v>4</v>
      </c>
      <c r="K361">
        <v>4</v>
      </c>
      <c r="L361">
        <v>2</v>
      </c>
      <c r="M361">
        <v>4</v>
      </c>
      <c r="N361">
        <v>5</v>
      </c>
      <c r="O361">
        <v>4</v>
      </c>
      <c r="P361">
        <v>4</v>
      </c>
      <c r="Q361">
        <v>4</v>
      </c>
      <c r="R361">
        <v>5</v>
      </c>
      <c r="S361">
        <v>1</v>
      </c>
      <c r="T361">
        <v>37</v>
      </c>
    </row>
    <row r="362" spans="1:20" x14ac:dyDescent="0.3">
      <c r="A362">
        <v>7681</v>
      </c>
      <c r="B362">
        <v>0</v>
      </c>
      <c r="C362">
        <v>1994</v>
      </c>
      <c r="D362" t="s">
        <v>28</v>
      </c>
      <c r="E362">
        <v>5</v>
      </c>
      <c r="F362">
        <v>5</v>
      </c>
      <c r="G362">
        <v>5</v>
      </c>
      <c r="H362">
        <v>4</v>
      </c>
      <c r="I362">
        <v>5</v>
      </c>
      <c r="J362">
        <v>5</v>
      </c>
      <c r="K362">
        <v>5</v>
      </c>
      <c r="L362">
        <v>5</v>
      </c>
      <c r="M362">
        <v>5</v>
      </c>
      <c r="N362">
        <v>5</v>
      </c>
      <c r="O362">
        <v>5</v>
      </c>
      <c r="P362">
        <v>5</v>
      </c>
      <c r="Q362">
        <v>5</v>
      </c>
      <c r="R362">
        <v>5</v>
      </c>
      <c r="S362">
        <v>2</v>
      </c>
      <c r="T362">
        <v>8</v>
      </c>
    </row>
    <row r="363" spans="1:20" x14ac:dyDescent="0.3">
      <c r="A363">
        <v>7701</v>
      </c>
      <c r="B363">
        <v>0</v>
      </c>
      <c r="C363">
        <v>1997</v>
      </c>
      <c r="D363" t="s">
        <v>27</v>
      </c>
      <c r="E363">
        <v>4</v>
      </c>
      <c r="F363">
        <v>2</v>
      </c>
      <c r="G363">
        <v>5</v>
      </c>
      <c r="H363">
        <v>3</v>
      </c>
      <c r="I363">
        <v>4</v>
      </c>
      <c r="J363">
        <v>3</v>
      </c>
      <c r="K363">
        <v>4</v>
      </c>
      <c r="L363">
        <v>5</v>
      </c>
      <c r="M363">
        <v>3</v>
      </c>
      <c r="N363">
        <v>5</v>
      </c>
      <c r="O363">
        <v>4</v>
      </c>
      <c r="P363">
        <v>4</v>
      </c>
      <c r="Q363">
        <v>4</v>
      </c>
      <c r="R363">
        <v>4</v>
      </c>
      <c r="S363">
        <v>1</v>
      </c>
      <c r="T363">
        <v>24</v>
      </c>
    </row>
    <row r="364" spans="1:20" x14ac:dyDescent="0.3">
      <c r="A364">
        <v>7720</v>
      </c>
      <c r="B364">
        <v>0</v>
      </c>
      <c r="C364">
        <v>1986</v>
      </c>
      <c r="D364" t="s">
        <v>21</v>
      </c>
      <c r="E364">
        <v>4</v>
      </c>
      <c r="F364">
        <v>3</v>
      </c>
      <c r="G364">
        <v>5</v>
      </c>
      <c r="H364">
        <v>4</v>
      </c>
      <c r="I364">
        <v>5</v>
      </c>
      <c r="J364">
        <v>4</v>
      </c>
      <c r="K364">
        <v>4</v>
      </c>
      <c r="L364">
        <v>4</v>
      </c>
      <c r="M364">
        <v>3</v>
      </c>
      <c r="N364">
        <v>3</v>
      </c>
      <c r="O364">
        <v>3</v>
      </c>
      <c r="P364">
        <v>4</v>
      </c>
      <c r="Q364">
        <v>3</v>
      </c>
      <c r="R364">
        <v>4</v>
      </c>
      <c r="S364">
        <v>1</v>
      </c>
      <c r="T364">
        <v>17</v>
      </c>
    </row>
    <row r="365" spans="1:20" x14ac:dyDescent="0.3">
      <c r="A365">
        <v>7727</v>
      </c>
      <c r="B365">
        <v>0</v>
      </c>
      <c r="C365">
        <v>1994</v>
      </c>
      <c r="D365" t="s">
        <v>28</v>
      </c>
      <c r="E365">
        <v>5</v>
      </c>
      <c r="F365">
        <v>5</v>
      </c>
      <c r="G365">
        <v>5</v>
      </c>
      <c r="H365">
        <v>4</v>
      </c>
      <c r="I365">
        <v>5</v>
      </c>
      <c r="J365">
        <v>5</v>
      </c>
      <c r="K365">
        <v>5</v>
      </c>
      <c r="L365">
        <v>4</v>
      </c>
      <c r="M365">
        <v>5</v>
      </c>
      <c r="N365">
        <v>5</v>
      </c>
      <c r="O365">
        <v>5</v>
      </c>
      <c r="P365">
        <v>5</v>
      </c>
      <c r="Q365">
        <v>5</v>
      </c>
      <c r="R365">
        <v>1</v>
      </c>
      <c r="S365">
        <v>1</v>
      </c>
      <c r="T365">
        <v>36</v>
      </c>
    </row>
    <row r="366" spans="1:20" x14ac:dyDescent="0.3">
      <c r="A366">
        <v>7737</v>
      </c>
      <c r="B366">
        <v>0</v>
      </c>
      <c r="C366">
        <v>1995</v>
      </c>
      <c r="D366" t="s">
        <v>28</v>
      </c>
      <c r="E366">
        <v>3</v>
      </c>
      <c r="F366">
        <v>2</v>
      </c>
      <c r="G366">
        <v>4</v>
      </c>
      <c r="H366">
        <v>2</v>
      </c>
      <c r="I366">
        <v>5</v>
      </c>
      <c r="J366">
        <v>5</v>
      </c>
      <c r="K366">
        <v>4</v>
      </c>
      <c r="L366">
        <v>2</v>
      </c>
      <c r="M366">
        <v>5</v>
      </c>
      <c r="N366">
        <v>4</v>
      </c>
      <c r="O366">
        <v>4</v>
      </c>
      <c r="P366">
        <v>3</v>
      </c>
      <c r="Q366">
        <v>4</v>
      </c>
      <c r="R366">
        <v>2</v>
      </c>
      <c r="S366">
        <v>4</v>
      </c>
      <c r="T366">
        <v>40</v>
      </c>
    </row>
    <row r="367" spans="1:20" x14ac:dyDescent="0.3">
      <c r="A367">
        <v>7787</v>
      </c>
      <c r="B367">
        <v>0</v>
      </c>
      <c r="C367">
        <v>1996</v>
      </c>
      <c r="D367" t="s">
        <v>28</v>
      </c>
      <c r="E367">
        <v>4</v>
      </c>
      <c r="F367">
        <v>4</v>
      </c>
      <c r="G367">
        <v>4</v>
      </c>
      <c r="H367">
        <v>4</v>
      </c>
      <c r="I367">
        <v>5</v>
      </c>
      <c r="J367">
        <v>4</v>
      </c>
      <c r="K367">
        <v>5</v>
      </c>
      <c r="L367">
        <v>5</v>
      </c>
      <c r="M367">
        <v>4</v>
      </c>
      <c r="N367">
        <v>4</v>
      </c>
      <c r="O367">
        <v>5</v>
      </c>
      <c r="P367">
        <v>5</v>
      </c>
      <c r="Q367">
        <v>5</v>
      </c>
      <c r="R367">
        <v>5</v>
      </c>
      <c r="S367">
        <v>1</v>
      </c>
      <c r="T367">
        <v>12</v>
      </c>
    </row>
    <row r="368" spans="1:20" x14ac:dyDescent="0.3">
      <c r="A368">
        <v>7801</v>
      </c>
      <c r="B368">
        <v>0</v>
      </c>
      <c r="C368">
        <v>1996</v>
      </c>
      <c r="D368" t="s">
        <v>129</v>
      </c>
      <c r="E368">
        <v>4</v>
      </c>
      <c r="F368">
        <v>3</v>
      </c>
      <c r="G368">
        <v>5</v>
      </c>
      <c r="H368">
        <v>4</v>
      </c>
      <c r="I368">
        <v>5</v>
      </c>
      <c r="J368">
        <v>3</v>
      </c>
      <c r="K368">
        <v>5</v>
      </c>
      <c r="L368">
        <v>5</v>
      </c>
      <c r="M368">
        <v>5</v>
      </c>
      <c r="N368">
        <v>3</v>
      </c>
      <c r="O368">
        <v>4</v>
      </c>
      <c r="P368">
        <v>2</v>
      </c>
      <c r="Q368">
        <v>4</v>
      </c>
      <c r="R368">
        <v>5</v>
      </c>
      <c r="S368">
        <v>2</v>
      </c>
      <c r="T368">
        <v>30</v>
      </c>
    </row>
    <row r="369" spans="1:20" x14ac:dyDescent="0.3">
      <c r="A369">
        <v>7811</v>
      </c>
      <c r="B369">
        <v>0</v>
      </c>
      <c r="C369">
        <v>1997</v>
      </c>
      <c r="D369" t="s">
        <v>27</v>
      </c>
      <c r="E369">
        <v>2</v>
      </c>
      <c r="F369">
        <v>5</v>
      </c>
      <c r="G369">
        <v>5</v>
      </c>
      <c r="H369">
        <v>2</v>
      </c>
      <c r="I369">
        <v>5</v>
      </c>
      <c r="J369">
        <v>4</v>
      </c>
      <c r="K369">
        <v>5</v>
      </c>
      <c r="L369">
        <v>5</v>
      </c>
      <c r="M369">
        <v>4</v>
      </c>
      <c r="N369">
        <v>5</v>
      </c>
      <c r="O369">
        <v>4</v>
      </c>
      <c r="P369">
        <v>5</v>
      </c>
      <c r="Q369">
        <v>1</v>
      </c>
      <c r="R369">
        <v>5</v>
      </c>
      <c r="S369">
        <v>1</v>
      </c>
      <c r="T369">
        <v>81</v>
      </c>
    </row>
    <row r="370" spans="1:20" x14ac:dyDescent="0.3">
      <c r="A370">
        <v>7826</v>
      </c>
      <c r="B370">
        <v>0</v>
      </c>
      <c r="C370">
        <v>1995</v>
      </c>
      <c r="D370" t="s">
        <v>21</v>
      </c>
      <c r="E370">
        <v>4</v>
      </c>
      <c r="F370">
        <v>3</v>
      </c>
      <c r="G370">
        <v>5</v>
      </c>
      <c r="H370">
        <v>4</v>
      </c>
      <c r="I370">
        <v>5</v>
      </c>
      <c r="J370">
        <v>4</v>
      </c>
      <c r="K370">
        <v>4</v>
      </c>
      <c r="L370">
        <v>5</v>
      </c>
      <c r="M370">
        <v>5</v>
      </c>
      <c r="N370">
        <v>4</v>
      </c>
      <c r="O370">
        <v>3</v>
      </c>
      <c r="P370">
        <v>4</v>
      </c>
      <c r="Q370">
        <v>3</v>
      </c>
      <c r="R370">
        <v>5</v>
      </c>
      <c r="S370">
        <v>2</v>
      </c>
      <c r="T370">
        <v>18</v>
      </c>
    </row>
    <row r="371" spans="1:20" x14ac:dyDescent="0.3">
      <c r="A371">
        <v>7856</v>
      </c>
      <c r="B371">
        <v>0</v>
      </c>
      <c r="C371">
        <v>1983</v>
      </c>
      <c r="D371" t="s">
        <v>27</v>
      </c>
      <c r="E371">
        <v>4</v>
      </c>
      <c r="F371">
        <v>2</v>
      </c>
      <c r="G371">
        <v>4</v>
      </c>
      <c r="H371">
        <v>4</v>
      </c>
      <c r="I371">
        <v>5</v>
      </c>
      <c r="J371">
        <v>5</v>
      </c>
      <c r="K371">
        <v>4</v>
      </c>
      <c r="L371">
        <v>4</v>
      </c>
      <c r="M371">
        <v>5</v>
      </c>
      <c r="N371">
        <v>5</v>
      </c>
      <c r="O371">
        <v>5</v>
      </c>
      <c r="P371">
        <v>4</v>
      </c>
      <c r="Q371">
        <v>5</v>
      </c>
      <c r="R371">
        <v>5</v>
      </c>
      <c r="S371">
        <v>1</v>
      </c>
      <c r="T371">
        <v>28</v>
      </c>
    </row>
    <row r="372" spans="1:20" x14ac:dyDescent="0.3">
      <c r="A372">
        <v>7848</v>
      </c>
      <c r="B372">
        <v>0</v>
      </c>
      <c r="C372">
        <v>1999</v>
      </c>
      <c r="D372" t="s">
        <v>32</v>
      </c>
      <c r="E372">
        <v>4</v>
      </c>
      <c r="F372">
        <v>1</v>
      </c>
      <c r="G372">
        <v>1</v>
      </c>
      <c r="H372">
        <v>5</v>
      </c>
      <c r="I372">
        <v>5</v>
      </c>
      <c r="J372">
        <v>3</v>
      </c>
      <c r="K372">
        <v>4</v>
      </c>
      <c r="L372">
        <v>2</v>
      </c>
      <c r="M372">
        <v>4</v>
      </c>
      <c r="N372">
        <v>2</v>
      </c>
      <c r="O372">
        <v>4</v>
      </c>
      <c r="P372">
        <v>5</v>
      </c>
      <c r="Q372">
        <v>4</v>
      </c>
      <c r="R372">
        <v>4</v>
      </c>
      <c r="S372">
        <v>5</v>
      </c>
      <c r="T372">
        <v>78</v>
      </c>
    </row>
    <row r="373" spans="1:20" x14ac:dyDescent="0.3">
      <c r="A373">
        <v>7763</v>
      </c>
      <c r="B373">
        <v>0</v>
      </c>
      <c r="C373">
        <v>1990</v>
      </c>
      <c r="D373" t="s">
        <v>21</v>
      </c>
      <c r="E373">
        <v>5</v>
      </c>
      <c r="F373">
        <v>5</v>
      </c>
      <c r="G373">
        <v>4</v>
      </c>
      <c r="H373">
        <v>3</v>
      </c>
      <c r="I373">
        <v>4</v>
      </c>
      <c r="J373">
        <v>5</v>
      </c>
      <c r="K373">
        <v>4</v>
      </c>
      <c r="L373">
        <v>4</v>
      </c>
      <c r="M373">
        <v>5</v>
      </c>
      <c r="N373">
        <v>3</v>
      </c>
      <c r="O373">
        <v>3</v>
      </c>
      <c r="P373">
        <v>5</v>
      </c>
      <c r="Q373">
        <v>5</v>
      </c>
      <c r="R373">
        <v>5</v>
      </c>
      <c r="S373">
        <v>4</v>
      </c>
      <c r="T373">
        <v>38</v>
      </c>
    </row>
    <row r="374" spans="1:20" x14ac:dyDescent="0.3">
      <c r="A374">
        <v>7900</v>
      </c>
      <c r="B374">
        <v>0</v>
      </c>
      <c r="C374">
        <v>1994</v>
      </c>
      <c r="D374" t="s">
        <v>130</v>
      </c>
      <c r="E374">
        <v>4</v>
      </c>
      <c r="F374">
        <v>4</v>
      </c>
      <c r="G374">
        <v>2</v>
      </c>
      <c r="H374">
        <v>2</v>
      </c>
      <c r="I374">
        <v>5</v>
      </c>
      <c r="J374">
        <v>4</v>
      </c>
      <c r="K374">
        <v>4</v>
      </c>
      <c r="L374">
        <v>4</v>
      </c>
      <c r="M374">
        <v>4</v>
      </c>
      <c r="N374">
        <v>4</v>
      </c>
      <c r="O374">
        <v>4</v>
      </c>
      <c r="P374">
        <v>4</v>
      </c>
      <c r="Q374">
        <v>3</v>
      </c>
      <c r="R374">
        <v>5</v>
      </c>
      <c r="S374">
        <v>2</v>
      </c>
      <c r="T374">
        <v>30</v>
      </c>
    </row>
    <row r="375" spans="1:20" x14ac:dyDescent="0.3">
      <c r="A375">
        <v>7969</v>
      </c>
      <c r="B375">
        <v>1</v>
      </c>
      <c r="C375">
        <v>1973</v>
      </c>
      <c r="D375" t="s">
        <v>58</v>
      </c>
      <c r="E375">
        <v>4</v>
      </c>
      <c r="F375">
        <v>3</v>
      </c>
      <c r="G375">
        <v>5</v>
      </c>
      <c r="H375">
        <v>5</v>
      </c>
      <c r="I375">
        <v>5</v>
      </c>
      <c r="J375">
        <v>5</v>
      </c>
      <c r="K375">
        <v>4</v>
      </c>
      <c r="L375">
        <v>4</v>
      </c>
      <c r="M375">
        <v>5</v>
      </c>
      <c r="N375">
        <v>4</v>
      </c>
      <c r="O375">
        <v>4</v>
      </c>
      <c r="P375">
        <v>5</v>
      </c>
      <c r="Q375">
        <v>5</v>
      </c>
      <c r="R375">
        <v>4</v>
      </c>
      <c r="S375">
        <v>1</v>
      </c>
      <c r="T375">
        <v>14</v>
      </c>
    </row>
    <row r="376" spans="1:20" x14ac:dyDescent="0.3">
      <c r="A376">
        <v>8001</v>
      </c>
      <c r="B376">
        <v>0</v>
      </c>
      <c r="C376">
        <v>1967</v>
      </c>
      <c r="D376" t="s">
        <v>131</v>
      </c>
      <c r="E376">
        <v>4</v>
      </c>
      <c r="F376">
        <v>4</v>
      </c>
      <c r="G376">
        <v>5</v>
      </c>
      <c r="H376">
        <v>2</v>
      </c>
      <c r="I376">
        <v>5</v>
      </c>
      <c r="J376">
        <v>4</v>
      </c>
      <c r="K376">
        <v>4</v>
      </c>
      <c r="L376">
        <v>4</v>
      </c>
      <c r="M376">
        <v>5</v>
      </c>
      <c r="N376">
        <v>4</v>
      </c>
      <c r="O376">
        <v>5</v>
      </c>
      <c r="P376">
        <v>4</v>
      </c>
      <c r="Q376">
        <v>4</v>
      </c>
      <c r="R376">
        <v>2</v>
      </c>
      <c r="S376">
        <v>1</v>
      </c>
      <c r="T376">
        <v>32</v>
      </c>
    </row>
    <row r="377" spans="1:20" x14ac:dyDescent="0.3">
      <c r="A377">
        <v>8007</v>
      </c>
      <c r="B377">
        <v>1</v>
      </c>
      <c r="C377">
        <v>1982</v>
      </c>
      <c r="D377" t="s">
        <v>27</v>
      </c>
      <c r="E377">
        <v>3</v>
      </c>
      <c r="F377">
        <v>3</v>
      </c>
      <c r="G377">
        <v>4</v>
      </c>
      <c r="H377">
        <v>5</v>
      </c>
      <c r="I377">
        <v>5</v>
      </c>
      <c r="J377">
        <v>5</v>
      </c>
      <c r="K377">
        <v>4</v>
      </c>
      <c r="L377">
        <v>3</v>
      </c>
      <c r="M377">
        <v>4</v>
      </c>
      <c r="N377">
        <v>4</v>
      </c>
      <c r="O377">
        <v>4</v>
      </c>
      <c r="P377">
        <v>2</v>
      </c>
      <c r="Q377">
        <v>5</v>
      </c>
      <c r="R377">
        <v>2</v>
      </c>
      <c r="S377">
        <v>1</v>
      </c>
      <c r="T377">
        <v>36</v>
      </c>
    </row>
    <row r="378" spans="1:20" x14ac:dyDescent="0.3">
      <c r="A378">
        <v>8013</v>
      </c>
      <c r="B378">
        <v>0</v>
      </c>
      <c r="C378">
        <v>1965</v>
      </c>
      <c r="D378" t="s">
        <v>28</v>
      </c>
      <c r="E378">
        <v>3</v>
      </c>
      <c r="F378">
        <v>4</v>
      </c>
      <c r="G378">
        <v>5</v>
      </c>
      <c r="H378">
        <v>4</v>
      </c>
      <c r="I378">
        <v>5</v>
      </c>
      <c r="J378">
        <v>5</v>
      </c>
      <c r="K378">
        <v>5</v>
      </c>
      <c r="L378">
        <v>5</v>
      </c>
      <c r="M378">
        <v>5</v>
      </c>
      <c r="N378">
        <v>4</v>
      </c>
      <c r="O378">
        <v>2</v>
      </c>
      <c r="P378">
        <v>5</v>
      </c>
      <c r="Q378">
        <v>5</v>
      </c>
      <c r="R378">
        <v>5</v>
      </c>
      <c r="S378">
        <v>1</v>
      </c>
      <c r="T378">
        <v>40</v>
      </c>
    </row>
    <row r="379" spans="1:20" x14ac:dyDescent="0.3">
      <c r="A379">
        <v>8025</v>
      </c>
      <c r="B379">
        <v>1</v>
      </c>
      <c r="C379">
        <v>1993</v>
      </c>
      <c r="D379" t="s">
        <v>37</v>
      </c>
      <c r="E379">
        <v>3</v>
      </c>
      <c r="F379">
        <v>4</v>
      </c>
      <c r="G379">
        <v>1</v>
      </c>
      <c r="H379">
        <v>5</v>
      </c>
      <c r="I379">
        <v>5</v>
      </c>
      <c r="J379">
        <v>4</v>
      </c>
      <c r="K379">
        <v>2</v>
      </c>
      <c r="L379">
        <v>2</v>
      </c>
      <c r="M379">
        <v>2</v>
      </c>
      <c r="N379">
        <v>2</v>
      </c>
      <c r="O379">
        <v>1</v>
      </c>
      <c r="P379">
        <v>4</v>
      </c>
      <c r="Q379">
        <v>5</v>
      </c>
      <c r="R379">
        <v>4</v>
      </c>
      <c r="S379">
        <v>1</v>
      </c>
      <c r="T379">
        <v>90</v>
      </c>
    </row>
    <row r="380" spans="1:20" x14ac:dyDescent="0.3">
      <c r="A380">
        <v>8023</v>
      </c>
      <c r="B380">
        <v>1</v>
      </c>
      <c r="C380">
        <v>1987</v>
      </c>
      <c r="D380" t="s">
        <v>132</v>
      </c>
      <c r="E380">
        <v>2</v>
      </c>
      <c r="F380">
        <v>4</v>
      </c>
      <c r="G380">
        <v>5</v>
      </c>
      <c r="H380">
        <v>5</v>
      </c>
      <c r="I380">
        <v>4</v>
      </c>
      <c r="J380">
        <v>3</v>
      </c>
      <c r="K380">
        <v>4</v>
      </c>
      <c r="L380">
        <v>3</v>
      </c>
      <c r="M380">
        <v>4</v>
      </c>
      <c r="N380">
        <v>4</v>
      </c>
      <c r="O380">
        <v>2</v>
      </c>
      <c r="P380">
        <v>4</v>
      </c>
      <c r="Q380">
        <v>3</v>
      </c>
      <c r="R380">
        <v>4</v>
      </c>
      <c r="S380">
        <v>1</v>
      </c>
      <c r="T380">
        <v>41</v>
      </c>
    </row>
    <row r="381" spans="1:20" x14ac:dyDescent="0.3">
      <c r="A381">
        <v>8073</v>
      </c>
      <c r="B381">
        <v>1</v>
      </c>
      <c r="C381">
        <v>1971</v>
      </c>
      <c r="D381" t="s">
        <v>21</v>
      </c>
      <c r="E381">
        <v>5</v>
      </c>
      <c r="F381">
        <v>5</v>
      </c>
      <c r="G381">
        <v>5</v>
      </c>
      <c r="H381">
        <v>5</v>
      </c>
      <c r="I381">
        <v>4</v>
      </c>
      <c r="J381">
        <v>4</v>
      </c>
      <c r="K381">
        <v>5</v>
      </c>
      <c r="L381">
        <v>5</v>
      </c>
      <c r="M381">
        <v>4</v>
      </c>
      <c r="N381">
        <v>5</v>
      </c>
      <c r="O381">
        <v>4</v>
      </c>
      <c r="P381">
        <v>4</v>
      </c>
      <c r="Q381">
        <v>5</v>
      </c>
      <c r="R381">
        <v>5</v>
      </c>
      <c r="S381">
        <v>1</v>
      </c>
      <c r="T381">
        <v>18</v>
      </c>
    </row>
    <row r="382" spans="1:20" x14ac:dyDescent="0.3">
      <c r="A382">
        <v>8081</v>
      </c>
      <c r="B382">
        <v>0</v>
      </c>
      <c r="C382">
        <v>1996</v>
      </c>
      <c r="D382" t="s">
        <v>27</v>
      </c>
      <c r="E382">
        <v>5</v>
      </c>
      <c r="F382">
        <v>5</v>
      </c>
      <c r="G382">
        <v>5</v>
      </c>
      <c r="H382">
        <v>4</v>
      </c>
      <c r="I382">
        <v>4</v>
      </c>
      <c r="J382">
        <v>5</v>
      </c>
      <c r="K382">
        <v>5</v>
      </c>
      <c r="L382">
        <v>4</v>
      </c>
      <c r="M382">
        <v>3</v>
      </c>
      <c r="N382">
        <v>5</v>
      </c>
      <c r="O382">
        <v>5</v>
      </c>
      <c r="P382">
        <v>5</v>
      </c>
      <c r="Q382">
        <v>3</v>
      </c>
      <c r="R382">
        <v>5</v>
      </c>
      <c r="S382">
        <v>4</v>
      </c>
      <c r="T382">
        <v>43</v>
      </c>
    </row>
    <row r="383" spans="1:20" x14ac:dyDescent="0.3">
      <c r="A383">
        <v>8084</v>
      </c>
      <c r="B383">
        <v>1</v>
      </c>
      <c r="C383">
        <v>1997</v>
      </c>
      <c r="D383" t="s">
        <v>28</v>
      </c>
      <c r="E383">
        <v>5</v>
      </c>
      <c r="F383">
        <v>5</v>
      </c>
      <c r="G383">
        <v>5</v>
      </c>
      <c r="H383">
        <v>5</v>
      </c>
      <c r="I383">
        <v>5</v>
      </c>
      <c r="J383">
        <v>3</v>
      </c>
      <c r="K383">
        <v>1</v>
      </c>
      <c r="L383">
        <v>5</v>
      </c>
      <c r="M383">
        <v>5</v>
      </c>
      <c r="N383">
        <v>5</v>
      </c>
      <c r="O383">
        <v>5</v>
      </c>
      <c r="P383">
        <v>5</v>
      </c>
      <c r="Q383">
        <v>5</v>
      </c>
      <c r="R383">
        <v>5</v>
      </c>
      <c r="S383">
        <v>1</v>
      </c>
      <c r="T383">
        <v>78</v>
      </c>
    </row>
    <row r="384" spans="1:20" x14ac:dyDescent="0.3">
      <c r="A384">
        <v>8098</v>
      </c>
      <c r="B384">
        <v>1</v>
      </c>
      <c r="C384">
        <v>1989</v>
      </c>
      <c r="D384" t="s">
        <v>27</v>
      </c>
      <c r="E384">
        <v>4</v>
      </c>
      <c r="F384">
        <v>3</v>
      </c>
      <c r="G384">
        <v>5</v>
      </c>
      <c r="H384">
        <v>5</v>
      </c>
      <c r="I384">
        <v>4</v>
      </c>
      <c r="J384">
        <v>5</v>
      </c>
      <c r="K384">
        <v>5</v>
      </c>
      <c r="L384">
        <v>5</v>
      </c>
      <c r="M384">
        <v>5</v>
      </c>
      <c r="N384">
        <v>5</v>
      </c>
      <c r="O384">
        <v>5</v>
      </c>
      <c r="P384">
        <v>4</v>
      </c>
      <c r="Q384">
        <v>5</v>
      </c>
      <c r="R384">
        <v>4</v>
      </c>
      <c r="S384">
        <v>1</v>
      </c>
      <c r="T384">
        <v>15</v>
      </c>
    </row>
    <row r="385" spans="1:20" x14ac:dyDescent="0.3">
      <c r="A385">
        <v>8160</v>
      </c>
      <c r="B385">
        <v>1</v>
      </c>
      <c r="C385">
        <v>1992</v>
      </c>
      <c r="D385" t="s">
        <v>27</v>
      </c>
      <c r="E385">
        <v>4</v>
      </c>
      <c r="F385">
        <v>3</v>
      </c>
      <c r="G385">
        <v>5</v>
      </c>
      <c r="H385">
        <v>4</v>
      </c>
      <c r="I385">
        <v>3</v>
      </c>
      <c r="J385">
        <v>4</v>
      </c>
      <c r="K385">
        <v>4</v>
      </c>
      <c r="L385">
        <v>4</v>
      </c>
      <c r="M385">
        <v>4</v>
      </c>
      <c r="N385">
        <v>4</v>
      </c>
      <c r="O385">
        <v>4</v>
      </c>
      <c r="P385">
        <v>4</v>
      </c>
      <c r="Q385">
        <v>3</v>
      </c>
      <c r="R385">
        <v>5</v>
      </c>
      <c r="S385">
        <v>1</v>
      </c>
      <c r="T385">
        <v>18</v>
      </c>
    </row>
    <row r="386" spans="1:20" x14ac:dyDescent="0.3">
      <c r="A386">
        <v>7513</v>
      </c>
      <c r="B386">
        <v>0</v>
      </c>
      <c r="C386">
        <v>1985</v>
      </c>
      <c r="D386" t="s">
        <v>28</v>
      </c>
      <c r="E386">
        <v>5</v>
      </c>
      <c r="F386">
        <v>2</v>
      </c>
      <c r="G386">
        <v>5</v>
      </c>
      <c r="H386">
        <v>5</v>
      </c>
      <c r="I386">
        <v>5</v>
      </c>
      <c r="J386">
        <v>4</v>
      </c>
      <c r="K386">
        <v>4</v>
      </c>
      <c r="L386">
        <v>5</v>
      </c>
      <c r="M386">
        <v>4</v>
      </c>
      <c r="N386">
        <v>4</v>
      </c>
      <c r="O386">
        <v>4</v>
      </c>
      <c r="P386">
        <v>4</v>
      </c>
      <c r="Q386">
        <v>4</v>
      </c>
      <c r="R386">
        <v>3</v>
      </c>
      <c r="S386">
        <v>1</v>
      </c>
      <c r="T386">
        <v>23</v>
      </c>
    </row>
    <row r="387" spans="1:20" x14ac:dyDescent="0.3">
      <c r="A387">
        <v>8188</v>
      </c>
      <c r="B387">
        <v>0</v>
      </c>
      <c r="C387">
        <v>1994</v>
      </c>
      <c r="D387" t="s">
        <v>27</v>
      </c>
      <c r="E387">
        <v>4</v>
      </c>
      <c r="F387">
        <v>4</v>
      </c>
      <c r="G387">
        <v>2</v>
      </c>
      <c r="H387">
        <v>4</v>
      </c>
      <c r="I387">
        <v>5</v>
      </c>
      <c r="J387">
        <v>5</v>
      </c>
      <c r="K387">
        <v>4</v>
      </c>
      <c r="L387">
        <v>4</v>
      </c>
      <c r="M387">
        <v>4</v>
      </c>
      <c r="N387">
        <v>4</v>
      </c>
      <c r="O387">
        <v>2</v>
      </c>
      <c r="P387">
        <v>2</v>
      </c>
      <c r="Q387">
        <v>5</v>
      </c>
      <c r="R387">
        <v>4</v>
      </c>
      <c r="S387">
        <v>1</v>
      </c>
      <c r="T387">
        <v>47</v>
      </c>
    </row>
    <row r="388" spans="1:20" x14ac:dyDescent="0.3">
      <c r="A388">
        <v>4236</v>
      </c>
      <c r="B388">
        <v>0</v>
      </c>
      <c r="C388">
        <v>1983</v>
      </c>
      <c r="D388" t="s">
        <v>27</v>
      </c>
      <c r="E388">
        <v>4</v>
      </c>
      <c r="F388">
        <v>4</v>
      </c>
      <c r="G388">
        <v>4</v>
      </c>
      <c r="H388">
        <v>4</v>
      </c>
      <c r="I388">
        <v>5</v>
      </c>
      <c r="J388">
        <v>5</v>
      </c>
      <c r="K388">
        <v>5</v>
      </c>
      <c r="L388">
        <v>5</v>
      </c>
      <c r="M388">
        <v>5</v>
      </c>
      <c r="N388">
        <v>4</v>
      </c>
      <c r="O388">
        <v>5</v>
      </c>
      <c r="P388">
        <v>2</v>
      </c>
      <c r="Q388">
        <v>5</v>
      </c>
      <c r="R388">
        <v>5</v>
      </c>
      <c r="S388">
        <v>4</v>
      </c>
      <c r="T388">
        <v>31</v>
      </c>
    </row>
    <row r="389" spans="1:20" x14ac:dyDescent="0.3">
      <c r="A389">
        <v>8200</v>
      </c>
      <c r="B389">
        <v>0</v>
      </c>
      <c r="C389">
        <v>1946</v>
      </c>
      <c r="D389" t="s">
        <v>133</v>
      </c>
      <c r="E389">
        <v>4</v>
      </c>
      <c r="F389">
        <v>4</v>
      </c>
      <c r="G389">
        <v>4</v>
      </c>
      <c r="H389">
        <v>4</v>
      </c>
      <c r="I389">
        <v>5</v>
      </c>
      <c r="J389">
        <v>3</v>
      </c>
      <c r="K389">
        <v>5</v>
      </c>
      <c r="L389">
        <v>5</v>
      </c>
      <c r="M389">
        <v>4</v>
      </c>
      <c r="N389">
        <v>4</v>
      </c>
      <c r="O389">
        <v>4</v>
      </c>
      <c r="P389">
        <v>3</v>
      </c>
      <c r="Q389">
        <v>4</v>
      </c>
      <c r="R389">
        <v>5</v>
      </c>
      <c r="S389">
        <v>3</v>
      </c>
      <c r="T389">
        <v>18</v>
      </c>
    </row>
    <row r="390" spans="1:20" x14ac:dyDescent="0.3">
      <c r="A390">
        <v>8242</v>
      </c>
      <c r="B390">
        <v>0</v>
      </c>
      <c r="C390">
        <v>1990</v>
      </c>
      <c r="D390" t="s">
        <v>73</v>
      </c>
      <c r="E390">
        <v>4</v>
      </c>
      <c r="F390">
        <v>4</v>
      </c>
      <c r="G390">
        <v>4</v>
      </c>
      <c r="H390">
        <v>2</v>
      </c>
      <c r="I390">
        <v>5</v>
      </c>
      <c r="J390">
        <v>4</v>
      </c>
      <c r="K390">
        <v>4</v>
      </c>
      <c r="L390">
        <v>4</v>
      </c>
      <c r="M390">
        <v>2</v>
      </c>
      <c r="N390">
        <v>4</v>
      </c>
      <c r="O390">
        <v>4</v>
      </c>
      <c r="P390">
        <v>4</v>
      </c>
      <c r="Q390">
        <v>4</v>
      </c>
      <c r="R390">
        <v>3</v>
      </c>
      <c r="S390">
        <v>1</v>
      </c>
      <c r="T390">
        <v>28</v>
      </c>
    </row>
    <row r="391" spans="1:20" x14ac:dyDescent="0.3">
      <c r="A391">
        <v>8247</v>
      </c>
      <c r="B391">
        <v>0</v>
      </c>
      <c r="C391">
        <v>1996</v>
      </c>
      <c r="D391" t="s">
        <v>28</v>
      </c>
      <c r="E391">
        <v>3</v>
      </c>
      <c r="F391">
        <v>2</v>
      </c>
      <c r="G391">
        <v>5</v>
      </c>
      <c r="H391">
        <v>4</v>
      </c>
      <c r="I391">
        <v>5</v>
      </c>
      <c r="J391">
        <v>5</v>
      </c>
      <c r="K391">
        <v>4</v>
      </c>
      <c r="L391">
        <v>4</v>
      </c>
      <c r="M391">
        <v>5</v>
      </c>
      <c r="N391">
        <v>4</v>
      </c>
      <c r="O391">
        <v>4</v>
      </c>
      <c r="P391">
        <v>2</v>
      </c>
      <c r="Q391">
        <v>4</v>
      </c>
      <c r="R391">
        <v>5</v>
      </c>
      <c r="S391">
        <v>2</v>
      </c>
      <c r="T391">
        <v>30</v>
      </c>
    </row>
    <row r="392" spans="1:20" x14ac:dyDescent="0.3">
      <c r="A392">
        <v>8261</v>
      </c>
      <c r="B392">
        <v>0</v>
      </c>
      <c r="C392">
        <v>1996</v>
      </c>
      <c r="D392" t="s">
        <v>134</v>
      </c>
      <c r="E392">
        <v>2</v>
      </c>
      <c r="F392">
        <v>3</v>
      </c>
      <c r="G392">
        <v>2</v>
      </c>
      <c r="H392">
        <v>2</v>
      </c>
      <c r="I392">
        <v>4</v>
      </c>
      <c r="J392">
        <v>3</v>
      </c>
      <c r="K392">
        <v>4</v>
      </c>
      <c r="L392">
        <v>2</v>
      </c>
      <c r="M392">
        <v>3</v>
      </c>
      <c r="N392">
        <v>2</v>
      </c>
      <c r="O392">
        <v>2</v>
      </c>
      <c r="P392">
        <v>2</v>
      </c>
      <c r="Q392">
        <v>3</v>
      </c>
      <c r="R392">
        <v>3</v>
      </c>
      <c r="S392">
        <v>5</v>
      </c>
      <c r="T392">
        <v>26</v>
      </c>
    </row>
    <row r="393" spans="1:20" x14ac:dyDescent="0.3">
      <c r="A393">
        <v>8262</v>
      </c>
      <c r="B393">
        <v>1</v>
      </c>
      <c r="C393">
        <v>1954</v>
      </c>
      <c r="D393" t="s">
        <v>28</v>
      </c>
      <c r="E393">
        <v>5</v>
      </c>
      <c r="F393">
        <v>5</v>
      </c>
      <c r="G393">
        <v>5</v>
      </c>
      <c r="H393">
        <v>5</v>
      </c>
      <c r="I393">
        <v>5</v>
      </c>
      <c r="J393">
        <v>4</v>
      </c>
      <c r="K393">
        <v>5</v>
      </c>
      <c r="L393">
        <v>5</v>
      </c>
      <c r="M393">
        <v>5</v>
      </c>
      <c r="N393">
        <v>5</v>
      </c>
      <c r="O393">
        <v>5</v>
      </c>
      <c r="P393">
        <v>5</v>
      </c>
      <c r="Q393">
        <v>5</v>
      </c>
      <c r="R393">
        <v>5</v>
      </c>
      <c r="S393">
        <v>1</v>
      </c>
      <c r="T393">
        <v>8</v>
      </c>
    </row>
    <row r="394" spans="1:20" x14ac:dyDescent="0.3">
      <c r="A394">
        <v>8267</v>
      </c>
      <c r="B394">
        <v>0</v>
      </c>
      <c r="C394">
        <v>1998</v>
      </c>
      <c r="D394" t="s">
        <v>27</v>
      </c>
      <c r="E394">
        <v>4</v>
      </c>
      <c r="F394">
        <v>5</v>
      </c>
      <c r="G394">
        <v>5</v>
      </c>
      <c r="H394">
        <v>4</v>
      </c>
      <c r="I394">
        <v>5</v>
      </c>
      <c r="J394">
        <v>1</v>
      </c>
      <c r="K394">
        <v>4</v>
      </c>
      <c r="L394">
        <v>5</v>
      </c>
      <c r="M394">
        <v>5</v>
      </c>
      <c r="N394">
        <v>4</v>
      </c>
      <c r="O394">
        <v>4</v>
      </c>
      <c r="P394">
        <v>5</v>
      </c>
      <c r="Q394">
        <v>5</v>
      </c>
      <c r="R394">
        <v>5</v>
      </c>
      <c r="S394">
        <v>1</v>
      </c>
      <c r="T394">
        <v>46</v>
      </c>
    </row>
    <row r="395" spans="1:20" x14ac:dyDescent="0.3">
      <c r="A395">
        <v>8275</v>
      </c>
      <c r="B395">
        <v>1</v>
      </c>
      <c r="C395">
        <v>1974</v>
      </c>
      <c r="D395" t="s">
        <v>28</v>
      </c>
      <c r="E395">
        <v>4</v>
      </c>
      <c r="F395">
        <v>4</v>
      </c>
      <c r="G395">
        <v>4</v>
      </c>
      <c r="H395">
        <v>4</v>
      </c>
      <c r="I395">
        <v>4</v>
      </c>
      <c r="J395">
        <v>4</v>
      </c>
      <c r="K395">
        <v>4</v>
      </c>
      <c r="L395">
        <v>5</v>
      </c>
      <c r="M395">
        <v>4</v>
      </c>
      <c r="N395">
        <v>4</v>
      </c>
      <c r="O395">
        <v>4</v>
      </c>
      <c r="P395">
        <v>4</v>
      </c>
      <c r="Q395">
        <v>5</v>
      </c>
      <c r="R395">
        <v>4</v>
      </c>
      <c r="S395">
        <v>1</v>
      </c>
      <c r="T395">
        <v>7</v>
      </c>
    </row>
    <row r="396" spans="1:20" x14ac:dyDescent="0.3">
      <c r="A396">
        <v>8276</v>
      </c>
      <c r="B396">
        <v>0</v>
      </c>
      <c r="C396">
        <v>1957</v>
      </c>
      <c r="D396" t="s">
        <v>27</v>
      </c>
      <c r="E396">
        <v>4</v>
      </c>
      <c r="F396">
        <v>2</v>
      </c>
      <c r="G396">
        <v>5</v>
      </c>
      <c r="H396">
        <v>4</v>
      </c>
      <c r="I396">
        <v>5</v>
      </c>
      <c r="J396">
        <v>4</v>
      </c>
      <c r="K396">
        <v>5</v>
      </c>
      <c r="L396">
        <v>4</v>
      </c>
      <c r="M396">
        <v>5</v>
      </c>
      <c r="N396">
        <v>4</v>
      </c>
      <c r="O396">
        <v>4</v>
      </c>
      <c r="P396">
        <v>5</v>
      </c>
      <c r="Q396">
        <v>4</v>
      </c>
      <c r="R396">
        <v>3</v>
      </c>
      <c r="S396">
        <v>1</v>
      </c>
      <c r="T396">
        <v>19</v>
      </c>
    </row>
    <row r="397" spans="1:20" x14ac:dyDescent="0.3">
      <c r="A397">
        <v>8279</v>
      </c>
      <c r="B397">
        <v>0</v>
      </c>
      <c r="C397">
        <v>1956</v>
      </c>
      <c r="D397" t="s">
        <v>27</v>
      </c>
      <c r="E397">
        <v>5</v>
      </c>
      <c r="F397">
        <v>5</v>
      </c>
      <c r="G397">
        <v>5</v>
      </c>
      <c r="H397">
        <v>5</v>
      </c>
      <c r="I397">
        <v>5</v>
      </c>
      <c r="J397">
        <v>5</v>
      </c>
      <c r="K397">
        <v>5</v>
      </c>
      <c r="L397">
        <v>5</v>
      </c>
      <c r="M397">
        <v>5</v>
      </c>
      <c r="N397">
        <v>5</v>
      </c>
      <c r="O397">
        <v>5</v>
      </c>
      <c r="P397">
        <v>5</v>
      </c>
      <c r="Q397">
        <v>5</v>
      </c>
      <c r="R397">
        <v>5</v>
      </c>
      <c r="S397">
        <v>5</v>
      </c>
      <c r="T397">
        <v>34</v>
      </c>
    </row>
    <row r="398" spans="1:20" x14ac:dyDescent="0.3">
      <c r="A398">
        <v>8282</v>
      </c>
      <c r="B398">
        <v>0</v>
      </c>
      <c r="C398">
        <v>1986</v>
      </c>
      <c r="D398" t="s">
        <v>32</v>
      </c>
      <c r="E398">
        <v>2</v>
      </c>
      <c r="F398">
        <v>1</v>
      </c>
      <c r="G398">
        <v>3</v>
      </c>
      <c r="H398">
        <v>2</v>
      </c>
      <c r="I398">
        <v>3</v>
      </c>
      <c r="J398">
        <v>4</v>
      </c>
      <c r="K398">
        <v>4</v>
      </c>
      <c r="L398">
        <v>5</v>
      </c>
      <c r="M398">
        <v>5</v>
      </c>
      <c r="N398">
        <v>2</v>
      </c>
      <c r="O398">
        <v>2</v>
      </c>
      <c r="P398">
        <v>3</v>
      </c>
      <c r="Q398">
        <v>3</v>
      </c>
      <c r="R398">
        <v>4</v>
      </c>
      <c r="S398">
        <v>4</v>
      </c>
      <c r="T398">
        <v>53</v>
      </c>
    </row>
    <row r="399" spans="1:20" x14ac:dyDescent="0.3">
      <c r="A399">
        <v>8304</v>
      </c>
      <c r="B399">
        <v>0</v>
      </c>
      <c r="C399">
        <v>1986</v>
      </c>
      <c r="D399" t="s">
        <v>21</v>
      </c>
      <c r="E399">
        <v>4</v>
      </c>
      <c r="F399">
        <v>4</v>
      </c>
      <c r="G399">
        <v>4</v>
      </c>
      <c r="H399">
        <v>3</v>
      </c>
      <c r="I399">
        <v>4</v>
      </c>
      <c r="J399">
        <v>4</v>
      </c>
      <c r="K399">
        <v>4</v>
      </c>
      <c r="L399">
        <v>4</v>
      </c>
      <c r="M399">
        <v>4</v>
      </c>
      <c r="N399">
        <v>4</v>
      </c>
      <c r="O399">
        <v>5</v>
      </c>
      <c r="P399">
        <v>3</v>
      </c>
      <c r="Q399">
        <v>4</v>
      </c>
      <c r="R399">
        <v>4</v>
      </c>
      <c r="S399">
        <v>1</v>
      </c>
      <c r="T399">
        <v>9</v>
      </c>
    </row>
    <row r="400" spans="1:20" x14ac:dyDescent="0.3">
      <c r="A400">
        <v>8358</v>
      </c>
      <c r="B400">
        <v>0</v>
      </c>
      <c r="C400">
        <v>1981</v>
      </c>
      <c r="D400" t="s">
        <v>28</v>
      </c>
      <c r="E400">
        <v>3</v>
      </c>
      <c r="F400">
        <v>2</v>
      </c>
      <c r="G400">
        <v>5</v>
      </c>
      <c r="H400">
        <v>2</v>
      </c>
      <c r="I400">
        <v>5</v>
      </c>
      <c r="J400">
        <v>4</v>
      </c>
      <c r="K400">
        <v>4</v>
      </c>
      <c r="L400">
        <v>4</v>
      </c>
      <c r="M400">
        <v>4</v>
      </c>
      <c r="N400">
        <v>3</v>
      </c>
      <c r="O400">
        <v>3</v>
      </c>
      <c r="P400">
        <v>2</v>
      </c>
      <c r="Q400">
        <v>3</v>
      </c>
      <c r="R400">
        <v>3</v>
      </c>
      <c r="S400">
        <v>1</v>
      </c>
      <c r="T400">
        <v>28</v>
      </c>
    </row>
    <row r="401" spans="1:20" x14ac:dyDescent="0.3">
      <c r="A401">
        <v>8365</v>
      </c>
      <c r="B401">
        <v>0</v>
      </c>
      <c r="C401">
        <v>1954</v>
      </c>
      <c r="D401" t="s">
        <v>21</v>
      </c>
      <c r="E401">
        <v>4</v>
      </c>
      <c r="F401">
        <v>4</v>
      </c>
      <c r="G401">
        <v>4</v>
      </c>
      <c r="H401">
        <v>4</v>
      </c>
      <c r="I401">
        <v>4</v>
      </c>
      <c r="J401">
        <v>5</v>
      </c>
      <c r="K401">
        <v>4</v>
      </c>
      <c r="L401">
        <v>4</v>
      </c>
      <c r="M401">
        <v>4</v>
      </c>
      <c r="N401">
        <v>4</v>
      </c>
      <c r="O401">
        <v>4</v>
      </c>
      <c r="P401">
        <v>4</v>
      </c>
      <c r="Q401">
        <v>3</v>
      </c>
      <c r="R401">
        <v>4</v>
      </c>
      <c r="S401">
        <v>2</v>
      </c>
      <c r="T401">
        <v>7</v>
      </c>
    </row>
    <row r="402" spans="1:20" x14ac:dyDescent="0.3">
      <c r="A402">
        <v>8372</v>
      </c>
      <c r="B402">
        <v>0</v>
      </c>
      <c r="C402">
        <v>1988</v>
      </c>
      <c r="D402" t="s">
        <v>135</v>
      </c>
      <c r="E402">
        <v>4</v>
      </c>
      <c r="F402">
        <v>2</v>
      </c>
      <c r="G402">
        <v>4</v>
      </c>
      <c r="H402">
        <v>3</v>
      </c>
      <c r="I402">
        <v>4</v>
      </c>
      <c r="J402">
        <v>5</v>
      </c>
      <c r="K402">
        <v>4</v>
      </c>
      <c r="L402">
        <v>3</v>
      </c>
      <c r="M402">
        <v>4</v>
      </c>
      <c r="N402">
        <v>3</v>
      </c>
      <c r="O402">
        <v>4</v>
      </c>
      <c r="P402">
        <v>2</v>
      </c>
      <c r="Q402">
        <v>4</v>
      </c>
      <c r="R402">
        <v>3</v>
      </c>
      <c r="S402">
        <v>2</v>
      </c>
      <c r="T402">
        <v>17</v>
      </c>
    </row>
    <row r="403" spans="1:20" x14ac:dyDescent="0.3">
      <c r="A403">
        <v>8193</v>
      </c>
      <c r="B403">
        <v>0</v>
      </c>
      <c r="C403">
        <v>1975</v>
      </c>
      <c r="D403" t="s">
        <v>21</v>
      </c>
      <c r="E403">
        <v>5</v>
      </c>
      <c r="F403">
        <v>5</v>
      </c>
      <c r="G403">
        <v>5</v>
      </c>
      <c r="H403">
        <v>4</v>
      </c>
      <c r="I403">
        <v>5</v>
      </c>
      <c r="J403">
        <v>5</v>
      </c>
      <c r="K403">
        <v>5</v>
      </c>
      <c r="L403">
        <v>5</v>
      </c>
      <c r="M403">
        <v>5</v>
      </c>
      <c r="N403">
        <v>5</v>
      </c>
      <c r="O403">
        <v>5</v>
      </c>
      <c r="P403">
        <v>5</v>
      </c>
      <c r="Q403">
        <v>5</v>
      </c>
      <c r="R403">
        <v>5</v>
      </c>
      <c r="S403">
        <v>1</v>
      </c>
      <c r="T403">
        <v>7</v>
      </c>
    </row>
    <row r="404" spans="1:20" x14ac:dyDescent="0.3">
      <c r="A404">
        <v>8398</v>
      </c>
      <c r="B404">
        <v>1</v>
      </c>
      <c r="C404">
        <v>1979</v>
      </c>
      <c r="D404" t="s">
        <v>21</v>
      </c>
      <c r="E404">
        <v>4</v>
      </c>
      <c r="F404">
        <v>4</v>
      </c>
      <c r="G404">
        <v>4</v>
      </c>
      <c r="H404">
        <v>4</v>
      </c>
      <c r="I404">
        <v>5</v>
      </c>
      <c r="J404">
        <v>5</v>
      </c>
      <c r="K404">
        <v>5</v>
      </c>
      <c r="L404">
        <v>5</v>
      </c>
      <c r="M404">
        <v>5</v>
      </c>
      <c r="N404">
        <v>5</v>
      </c>
      <c r="O404">
        <v>5</v>
      </c>
      <c r="P404">
        <v>4</v>
      </c>
      <c r="Q404">
        <v>4</v>
      </c>
      <c r="R404">
        <v>1</v>
      </c>
      <c r="S404">
        <v>2</v>
      </c>
      <c r="T404">
        <v>37</v>
      </c>
    </row>
    <row r="405" spans="1:20" x14ac:dyDescent="0.3">
      <c r="A405">
        <v>8037</v>
      </c>
      <c r="B405">
        <v>0</v>
      </c>
      <c r="C405">
        <v>1980</v>
      </c>
      <c r="D405" t="s">
        <v>27</v>
      </c>
      <c r="E405">
        <v>2</v>
      </c>
      <c r="F405">
        <v>2</v>
      </c>
      <c r="G405">
        <v>3</v>
      </c>
      <c r="H405">
        <v>3</v>
      </c>
      <c r="I405">
        <v>4</v>
      </c>
      <c r="J405">
        <v>3</v>
      </c>
      <c r="K405">
        <v>4</v>
      </c>
      <c r="L405">
        <v>2</v>
      </c>
      <c r="M405">
        <v>3</v>
      </c>
      <c r="N405">
        <v>3</v>
      </c>
      <c r="O405">
        <v>3</v>
      </c>
      <c r="P405">
        <v>3</v>
      </c>
      <c r="Q405">
        <v>3</v>
      </c>
      <c r="R405">
        <v>3</v>
      </c>
      <c r="S405">
        <v>3</v>
      </c>
      <c r="T405">
        <v>11</v>
      </c>
    </row>
    <row r="407" spans="1:20" x14ac:dyDescent="0.3">
      <c r="A407" t="s">
        <v>0</v>
      </c>
      <c r="B407" t="s">
        <v>1</v>
      </c>
      <c r="C407" t="s">
        <v>2</v>
      </c>
      <c r="D407" t="s">
        <v>136</v>
      </c>
      <c r="E407" t="s">
        <v>137</v>
      </c>
      <c r="F407" t="s">
        <v>138</v>
      </c>
      <c r="G407" t="s">
        <v>139</v>
      </c>
      <c r="H407" t="s">
        <v>140</v>
      </c>
      <c r="I407" t="s">
        <v>141</v>
      </c>
      <c r="J407" t="s">
        <v>142</v>
      </c>
      <c r="K407" t="s">
        <v>143</v>
      </c>
      <c r="L407" t="s">
        <v>144</v>
      </c>
      <c r="M407" t="s">
        <v>145</v>
      </c>
      <c r="N407" t="s">
        <v>146</v>
      </c>
      <c r="O407" t="s">
        <v>147</v>
      </c>
      <c r="P407" t="s">
        <v>148</v>
      </c>
      <c r="Q407" t="s">
        <v>149</v>
      </c>
      <c r="R407" t="s">
        <v>150</v>
      </c>
      <c r="S407" t="s">
        <v>151</v>
      </c>
    </row>
    <row r="408" spans="1:20" x14ac:dyDescent="0.3">
      <c r="A408">
        <v>3289</v>
      </c>
      <c r="B408">
        <v>0</v>
      </c>
      <c r="C408">
        <v>1963</v>
      </c>
      <c r="D408" s="1">
        <v>43039.509814814817</v>
      </c>
      <c r="E408" t="s">
        <v>28</v>
      </c>
      <c r="F408" t="s">
        <v>28</v>
      </c>
      <c r="G408">
        <v>4</v>
      </c>
      <c r="H408">
        <v>4</v>
      </c>
      <c r="I408">
        <v>5</v>
      </c>
      <c r="J408">
        <v>4</v>
      </c>
      <c r="K408">
        <v>5</v>
      </c>
      <c r="L408">
        <v>5</v>
      </c>
      <c r="M408">
        <v>5</v>
      </c>
      <c r="N408">
        <v>2</v>
      </c>
      <c r="O408">
        <v>5</v>
      </c>
      <c r="P408">
        <v>5</v>
      </c>
      <c r="Q408">
        <v>2</v>
      </c>
      <c r="R408">
        <v>1</v>
      </c>
      <c r="S408">
        <v>2</v>
      </c>
    </row>
    <row r="409" spans="1:20" x14ac:dyDescent="0.3">
      <c r="A409">
        <v>3321</v>
      </c>
      <c r="B409">
        <v>0</v>
      </c>
      <c r="C409">
        <v>1989</v>
      </c>
      <c r="D409" s="1">
        <v>43049.397280092591</v>
      </c>
      <c r="E409" t="s">
        <v>21</v>
      </c>
      <c r="F409" t="s">
        <v>27</v>
      </c>
      <c r="G409">
        <v>3</v>
      </c>
      <c r="H409">
        <v>2</v>
      </c>
      <c r="I409">
        <v>2</v>
      </c>
      <c r="J409">
        <v>4</v>
      </c>
      <c r="K409">
        <v>4</v>
      </c>
      <c r="L409">
        <v>5</v>
      </c>
      <c r="M409">
        <v>4</v>
      </c>
      <c r="N409">
        <v>3</v>
      </c>
      <c r="O409">
        <v>4</v>
      </c>
      <c r="P409">
        <v>2</v>
      </c>
      <c r="Q409">
        <v>2</v>
      </c>
      <c r="R409">
        <v>5</v>
      </c>
      <c r="S409">
        <v>4</v>
      </c>
    </row>
    <row r="410" spans="1:20" x14ac:dyDescent="0.3">
      <c r="A410">
        <v>3506</v>
      </c>
      <c r="B410">
        <v>0</v>
      </c>
      <c r="C410">
        <v>1977</v>
      </c>
      <c r="D410" s="1">
        <v>43044.401469907411</v>
      </c>
      <c r="E410" t="s">
        <v>37</v>
      </c>
      <c r="F410" t="s">
        <v>21</v>
      </c>
      <c r="G410">
        <v>5</v>
      </c>
      <c r="H410">
        <v>4</v>
      </c>
      <c r="I410">
        <v>5</v>
      </c>
      <c r="J410">
        <v>4</v>
      </c>
      <c r="K410">
        <v>5</v>
      </c>
      <c r="L410">
        <v>5</v>
      </c>
      <c r="M410">
        <v>5</v>
      </c>
      <c r="N410">
        <v>5</v>
      </c>
      <c r="O410">
        <v>4</v>
      </c>
      <c r="P410">
        <v>4</v>
      </c>
      <c r="Q410">
        <v>4</v>
      </c>
      <c r="R410">
        <v>5</v>
      </c>
      <c r="S410">
        <v>5</v>
      </c>
    </row>
    <row r="411" spans="1:20" x14ac:dyDescent="0.3">
      <c r="A411">
        <v>3550</v>
      </c>
      <c r="B411">
        <v>0</v>
      </c>
      <c r="C411">
        <v>1971</v>
      </c>
      <c r="D411" s="1">
        <v>43053.846817129626</v>
      </c>
      <c r="E411" t="s">
        <v>38</v>
      </c>
      <c r="F411" t="s">
        <v>152</v>
      </c>
      <c r="G411">
        <v>3</v>
      </c>
      <c r="H411">
        <v>4</v>
      </c>
      <c r="I411">
        <v>4</v>
      </c>
      <c r="J411">
        <v>3</v>
      </c>
      <c r="K411">
        <v>5</v>
      </c>
      <c r="L411">
        <v>5</v>
      </c>
      <c r="M411">
        <v>5</v>
      </c>
      <c r="N411">
        <v>2</v>
      </c>
      <c r="O411">
        <v>5</v>
      </c>
      <c r="P411">
        <v>4</v>
      </c>
      <c r="Q411">
        <v>5</v>
      </c>
      <c r="R411">
        <v>4</v>
      </c>
      <c r="S411">
        <v>4</v>
      </c>
    </row>
    <row r="412" spans="1:20" x14ac:dyDescent="0.3">
      <c r="A412">
        <v>3809</v>
      </c>
      <c r="B412">
        <v>0</v>
      </c>
      <c r="C412">
        <v>1953</v>
      </c>
      <c r="D412" s="1">
        <v>43052.809918981482</v>
      </c>
      <c r="E412" t="s">
        <v>33</v>
      </c>
      <c r="F412" t="s">
        <v>27</v>
      </c>
      <c r="G412">
        <v>5</v>
      </c>
      <c r="H412">
        <v>2</v>
      </c>
      <c r="I412">
        <v>5</v>
      </c>
      <c r="J412">
        <v>4</v>
      </c>
      <c r="K412">
        <v>5</v>
      </c>
      <c r="L412">
        <v>5</v>
      </c>
      <c r="M412">
        <v>5</v>
      </c>
      <c r="N412">
        <v>5</v>
      </c>
      <c r="O412">
        <v>5</v>
      </c>
      <c r="P412">
        <v>5</v>
      </c>
      <c r="Q412">
        <v>5</v>
      </c>
      <c r="R412">
        <v>5</v>
      </c>
      <c r="S412">
        <v>5</v>
      </c>
    </row>
    <row r="413" spans="1:20" x14ac:dyDescent="0.3">
      <c r="A413">
        <v>3193</v>
      </c>
      <c r="B413">
        <v>0</v>
      </c>
      <c r="C413">
        <v>1981</v>
      </c>
      <c r="D413" s="1">
        <v>43057.920127314814</v>
      </c>
      <c r="E413" t="s">
        <v>21</v>
      </c>
      <c r="F413" t="s">
        <v>21</v>
      </c>
      <c r="G413">
        <v>4</v>
      </c>
      <c r="H413">
        <v>4</v>
      </c>
      <c r="I413">
        <v>5</v>
      </c>
      <c r="J413">
        <v>4</v>
      </c>
      <c r="K413">
        <v>4</v>
      </c>
      <c r="L413">
        <v>5</v>
      </c>
      <c r="M413">
        <v>5</v>
      </c>
      <c r="N413">
        <v>4</v>
      </c>
      <c r="O413">
        <v>4</v>
      </c>
      <c r="P413">
        <v>3</v>
      </c>
      <c r="Q413">
        <v>2</v>
      </c>
      <c r="R413">
        <v>4</v>
      </c>
      <c r="S413">
        <v>4</v>
      </c>
    </row>
    <row r="414" spans="1:20" x14ac:dyDescent="0.3">
      <c r="A414">
        <v>5130</v>
      </c>
      <c r="B414">
        <v>0</v>
      </c>
      <c r="C414">
        <v>1977</v>
      </c>
      <c r="D414" s="1">
        <v>43044.830659722225</v>
      </c>
      <c r="E414" t="s">
        <v>75</v>
      </c>
      <c r="F414" t="s">
        <v>153</v>
      </c>
      <c r="G414">
        <v>4</v>
      </c>
      <c r="H414">
        <v>2</v>
      </c>
      <c r="I414">
        <v>4</v>
      </c>
      <c r="J414">
        <v>4</v>
      </c>
      <c r="K414">
        <v>4</v>
      </c>
      <c r="L414">
        <v>5</v>
      </c>
      <c r="M414">
        <v>5</v>
      </c>
      <c r="N414">
        <v>5</v>
      </c>
      <c r="O414">
        <v>4</v>
      </c>
      <c r="P414">
        <v>5</v>
      </c>
      <c r="Q414">
        <v>4</v>
      </c>
      <c r="R414">
        <v>4</v>
      </c>
      <c r="S414">
        <v>5</v>
      </c>
    </row>
    <row r="415" spans="1:20" x14ac:dyDescent="0.3">
      <c r="A415">
        <v>5099</v>
      </c>
      <c r="B415">
        <v>0</v>
      </c>
      <c r="C415">
        <v>1975</v>
      </c>
      <c r="D415" s="1">
        <v>43044.798391203702</v>
      </c>
      <c r="E415" t="s">
        <v>21</v>
      </c>
      <c r="F415" t="s">
        <v>21</v>
      </c>
      <c r="G415">
        <v>5</v>
      </c>
      <c r="H415">
        <v>4</v>
      </c>
      <c r="I415">
        <v>5</v>
      </c>
      <c r="J415">
        <v>4</v>
      </c>
      <c r="K415">
        <v>4</v>
      </c>
      <c r="L415">
        <v>4</v>
      </c>
      <c r="M415">
        <v>5</v>
      </c>
      <c r="N415">
        <v>5</v>
      </c>
      <c r="O415">
        <v>4</v>
      </c>
      <c r="P415">
        <v>4</v>
      </c>
      <c r="Q415">
        <v>5</v>
      </c>
      <c r="R415">
        <v>4</v>
      </c>
      <c r="S415">
        <v>5</v>
      </c>
    </row>
    <row r="416" spans="1:20" x14ac:dyDescent="0.3">
      <c r="A416">
        <v>5399</v>
      </c>
      <c r="B416">
        <v>0</v>
      </c>
      <c r="C416">
        <v>1996</v>
      </c>
      <c r="D416" s="1">
        <v>43057.799074074072</v>
      </c>
      <c r="E416" t="s">
        <v>79</v>
      </c>
      <c r="F416" t="s">
        <v>154</v>
      </c>
      <c r="G416">
        <v>4</v>
      </c>
      <c r="H416">
        <v>2</v>
      </c>
      <c r="I416">
        <v>3</v>
      </c>
      <c r="J416">
        <v>3</v>
      </c>
      <c r="K416">
        <v>5</v>
      </c>
      <c r="L416">
        <v>4</v>
      </c>
      <c r="M416">
        <v>5</v>
      </c>
      <c r="N416">
        <v>3</v>
      </c>
      <c r="O416">
        <v>4</v>
      </c>
      <c r="P416">
        <v>4</v>
      </c>
      <c r="Q416">
        <v>2</v>
      </c>
      <c r="R416">
        <v>5</v>
      </c>
      <c r="S416">
        <v>4</v>
      </c>
    </row>
    <row r="417" spans="1:19" x14ac:dyDescent="0.3">
      <c r="A417">
        <v>1565</v>
      </c>
      <c r="B417">
        <v>0</v>
      </c>
      <c r="C417">
        <v>1990</v>
      </c>
      <c r="D417" s="1">
        <v>43040.730462962965</v>
      </c>
      <c r="E417" t="s">
        <v>21</v>
      </c>
      <c r="F417" t="s">
        <v>21</v>
      </c>
      <c r="G417">
        <v>4</v>
      </c>
      <c r="H417">
        <v>3</v>
      </c>
      <c r="I417">
        <v>5</v>
      </c>
      <c r="J417">
        <v>4</v>
      </c>
      <c r="K417">
        <v>5</v>
      </c>
      <c r="L417">
        <v>5</v>
      </c>
      <c r="M417">
        <v>5</v>
      </c>
      <c r="N417">
        <v>5</v>
      </c>
      <c r="O417">
        <v>5</v>
      </c>
      <c r="P417">
        <v>4</v>
      </c>
      <c r="Q417">
        <v>4</v>
      </c>
      <c r="R417">
        <v>4</v>
      </c>
      <c r="S417">
        <v>5</v>
      </c>
    </row>
    <row r="418" spans="1:19" x14ac:dyDescent="0.3">
      <c r="A418">
        <v>5768</v>
      </c>
      <c r="B418">
        <v>0</v>
      </c>
      <c r="C418">
        <v>1998</v>
      </c>
      <c r="D418" s="1">
        <v>43056.829351851855</v>
      </c>
      <c r="E418" t="s">
        <v>87</v>
      </c>
      <c r="F418" t="s">
        <v>155</v>
      </c>
      <c r="G418">
        <v>3</v>
      </c>
      <c r="H418">
        <v>3</v>
      </c>
      <c r="I418">
        <v>4</v>
      </c>
      <c r="J418">
        <v>2</v>
      </c>
      <c r="K418">
        <v>4</v>
      </c>
      <c r="L418">
        <v>3</v>
      </c>
      <c r="M418">
        <v>4</v>
      </c>
      <c r="N418">
        <v>3</v>
      </c>
      <c r="O418">
        <v>4</v>
      </c>
      <c r="P418">
        <v>4</v>
      </c>
      <c r="Q418">
        <v>2</v>
      </c>
      <c r="R418">
        <v>2</v>
      </c>
      <c r="S418">
        <v>4</v>
      </c>
    </row>
    <row r="419" spans="1:19" x14ac:dyDescent="0.3">
      <c r="A419">
        <v>5953</v>
      </c>
      <c r="B419">
        <v>0</v>
      </c>
      <c r="C419">
        <v>1993</v>
      </c>
      <c r="D419" s="1">
        <v>43041.503842592596</v>
      </c>
      <c r="E419" t="s">
        <v>96</v>
      </c>
      <c r="F419" t="s">
        <v>156</v>
      </c>
      <c r="G419">
        <v>4</v>
      </c>
      <c r="H419">
        <v>4</v>
      </c>
      <c r="I419">
        <v>4</v>
      </c>
      <c r="J419">
        <v>4</v>
      </c>
      <c r="K419">
        <v>4</v>
      </c>
      <c r="L419">
        <v>5</v>
      </c>
      <c r="M419">
        <v>5</v>
      </c>
      <c r="N419">
        <v>2</v>
      </c>
      <c r="O419">
        <v>4</v>
      </c>
      <c r="P419">
        <v>4</v>
      </c>
      <c r="Q419">
        <v>4</v>
      </c>
      <c r="R419">
        <v>5</v>
      </c>
      <c r="S419">
        <v>4</v>
      </c>
    </row>
    <row r="420" spans="1:19" x14ac:dyDescent="0.3">
      <c r="A420">
        <v>6617</v>
      </c>
      <c r="B420">
        <v>1</v>
      </c>
      <c r="C420">
        <v>1972</v>
      </c>
      <c r="D420" s="1">
        <v>43046.631215277775</v>
      </c>
      <c r="E420" t="s">
        <v>33</v>
      </c>
      <c r="F420" t="s">
        <v>33</v>
      </c>
      <c r="G420">
        <v>3</v>
      </c>
      <c r="H420">
        <v>2</v>
      </c>
      <c r="I420">
        <v>4</v>
      </c>
      <c r="J420">
        <v>4</v>
      </c>
      <c r="K420">
        <v>2</v>
      </c>
      <c r="L420">
        <v>1</v>
      </c>
      <c r="M420">
        <v>5</v>
      </c>
      <c r="N420">
        <v>2</v>
      </c>
      <c r="O420">
        <v>4</v>
      </c>
      <c r="P420">
        <v>4</v>
      </c>
      <c r="Q420">
        <v>4</v>
      </c>
      <c r="R420">
        <v>3</v>
      </c>
      <c r="S420">
        <v>5</v>
      </c>
    </row>
    <row r="421" spans="1:19" x14ac:dyDescent="0.3">
      <c r="A421">
        <v>6683</v>
      </c>
      <c r="B421">
        <v>0</v>
      </c>
      <c r="C421">
        <v>1969</v>
      </c>
      <c r="D421" s="1">
        <v>43044.632002314815</v>
      </c>
      <c r="E421" t="s">
        <v>21</v>
      </c>
      <c r="F421" t="s">
        <v>21</v>
      </c>
      <c r="G421">
        <v>3</v>
      </c>
      <c r="H421">
        <v>4</v>
      </c>
      <c r="I421">
        <v>5</v>
      </c>
      <c r="J421">
        <v>4</v>
      </c>
      <c r="K421">
        <v>4</v>
      </c>
      <c r="L421">
        <v>4</v>
      </c>
      <c r="M421">
        <v>5</v>
      </c>
      <c r="N421">
        <v>3</v>
      </c>
      <c r="O421">
        <v>4</v>
      </c>
      <c r="P421">
        <v>4</v>
      </c>
      <c r="Q421">
        <v>3</v>
      </c>
      <c r="R421">
        <v>3</v>
      </c>
      <c r="S421">
        <v>3</v>
      </c>
    </row>
    <row r="422" spans="1:19" x14ac:dyDescent="0.3">
      <c r="A422">
        <v>3378</v>
      </c>
      <c r="B422">
        <v>0</v>
      </c>
      <c r="C422">
        <v>1981</v>
      </c>
      <c r="D422" s="1">
        <v>43050.79583333333</v>
      </c>
      <c r="E422" t="s">
        <v>27</v>
      </c>
      <c r="F422" t="s">
        <v>28</v>
      </c>
      <c r="G422">
        <v>2</v>
      </c>
      <c r="H422">
        <v>3</v>
      </c>
      <c r="I422">
        <v>4</v>
      </c>
      <c r="J422">
        <v>3</v>
      </c>
      <c r="K422">
        <v>4</v>
      </c>
      <c r="L422">
        <v>2</v>
      </c>
      <c r="M422">
        <v>5</v>
      </c>
      <c r="N422">
        <v>3</v>
      </c>
      <c r="O422">
        <v>3</v>
      </c>
      <c r="P422">
        <v>4</v>
      </c>
      <c r="Q422">
        <v>4</v>
      </c>
      <c r="R422">
        <v>4</v>
      </c>
      <c r="S422">
        <v>3</v>
      </c>
    </row>
    <row r="423" spans="1:19" x14ac:dyDescent="0.3">
      <c r="A423">
        <v>7302</v>
      </c>
      <c r="B423">
        <v>0</v>
      </c>
      <c r="C423">
        <v>1978</v>
      </c>
      <c r="D423" s="1">
        <v>43049.552037037036</v>
      </c>
      <c r="E423" t="s">
        <v>121</v>
      </c>
      <c r="F423" t="s">
        <v>157</v>
      </c>
      <c r="G423">
        <v>4</v>
      </c>
      <c r="H423">
        <v>4</v>
      </c>
      <c r="I423">
        <v>4</v>
      </c>
      <c r="J423">
        <v>5</v>
      </c>
      <c r="K423">
        <v>5</v>
      </c>
      <c r="L423">
        <v>5</v>
      </c>
      <c r="M423">
        <v>4</v>
      </c>
      <c r="N423">
        <v>4</v>
      </c>
      <c r="O423">
        <v>5</v>
      </c>
      <c r="P423">
        <v>4</v>
      </c>
      <c r="Q423">
        <v>4</v>
      </c>
      <c r="R423">
        <v>4</v>
      </c>
      <c r="S423">
        <v>4</v>
      </c>
    </row>
    <row r="424" spans="1:19" x14ac:dyDescent="0.3">
      <c r="A424">
        <v>7586</v>
      </c>
      <c r="B424">
        <v>0</v>
      </c>
      <c r="C424">
        <v>1955</v>
      </c>
      <c r="D424" s="1">
        <v>43053.416493055556</v>
      </c>
      <c r="E424" t="s">
        <v>21</v>
      </c>
      <c r="F424" t="s">
        <v>158</v>
      </c>
      <c r="G424">
        <v>4</v>
      </c>
      <c r="H424">
        <v>5</v>
      </c>
      <c r="I424">
        <v>5</v>
      </c>
      <c r="J424">
        <v>5</v>
      </c>
      <c r="K424">
        <v>4</v>
      </c>
      <c r="L424">
        <v>3</v>
      </c>
      <c r="M424">
        <v>4</v>
      </c>
      <c r="N424">
        <v>4</v>
      </c>
      <c r="O424">
        <v>5</v>
      </c>
      <c r="P424">
        <v>5</v>
      </c>
      <c r="Q424">
        <v>5</v>
      </c>
      <c r="R424">
        <v>5</v>
      </c>
      <c r="S424">
        <v>4</v>
      </c>
    </row>
    <row r="425" spans="1:19" x14ac:dyDescent="0.3">
      <c r="A425">
        <v>7592</v>
      </c>
      <c r="B425">
        <v>1</v>
      </c>
      <c r="C425">
        <v>1968</v>
      </c>
      <c r="D425" s="1">
        <v>43056.71365740741</v>
      </c>
      <c r="E425" t="s">
        <v>21</v>
      </c>
      <c r="F425" t="s">
        <v>21</v>
      </c>
      <c r="G425">
        <v>2</v>
      </c>
      <c r="H425">
        <v>4</v>
      </c>
      <c r="I425">
        <v>5</v>
      </c>
      <c r="J425">
        <v>4</v>
      </c>
      <c r="K425">
        <v>4</v>
      </c>
      <c r="L425">
        <v>3</v>
      </c>
      <c r="M425">
        <v>4</v>
      </c>
      <c r="N425">
        <v>2</v>
      </c>
      <c r="O425">
        <v>4</v>
      </c>
      <c r="P425">
        <v>4</v>
      </c>
      <c r="Q425">
        <v>4</v>
      </c>
      <c r="R425">
        <v>3</v>
      </c>
      <c r="S425">
        <v>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76CA4-6FE6-4A7A-BBE5-083BA6085076}">
  <dimension ref="A1:V405"/>
  <sheetViews>
    <sheetView workbookViewId="0">
      <selection activeCell="Z11" sqref="Z11"/>
    </sheetView>
  </sheetViews>
  <sheetFormatPr defaultColWidth="8.88671875" defaultRowHeight="14.4" x14ac:dyDescent="0.3"/>
  <cols>
    <col min="1" max="1" width="5.77734375" style="121" customWidth="1"/>
    <col min="2" max="2" width="5.5546875" style="3" customWidth="1"/>
    <col min="3" max="3" width="5.6640625" style="3" customWidth="1"/>
    <col min="4" max="4" width="4.6640625" style="3" customWidth="1"/>
    <col min="5" max="5" width="6.5546875" style="88" customWidth="1"/>
    <col min="6" max="6" width="4.33203125" style="3" customWidth="1"/>
    <col min="7" max="7" width="4.5546875" style="3" customWidth="1"/>
    <col min="8" max="9" width="4.44140625" style="3" customWidth="1"/>
    <col min="10" max="10" width="3.5546875" style="3" customWidth="1"/>
    <col min="11" max="11" width="3.88671875" style="3" customWidth="1"/>
    <col min="12" max="12" width="4.33203125" style="3" customWidth="1"/>
    <col min="13" max="13" width="4" style="3" customWidth="1"/>
    <col min="14" max="14" width="3.6640625" style="3" customWidth="1"/>
    <col min="15" max="16" width="4.44140625" style="3" customWidth="1"/>
    <col min="17" max="17" width="4.88671875" style="3" customWidth="1"/>
    <col min="18" max="18" width="4.5546875" style="3" customWidth="1"/>
    <col min="19" max="19" width="4.33203125" style="3" customWidth="1"/>
    <col min="20" max="21" width="4.44140625" style="3" customWidth="1"/>
    <col min="22" max="22" width="4.33203125" style="3" customWidth="1"/>
    <col min="23" max="16384" width="8.88671875" style="3"/>
  </cols>
  <sheetData>
    <row r="1" spans="1:22" s="2" customFormat="1" ht="57" customHeight="1" x14ac:dyDescent="0.3">
      <c r="A1" s="122" t="s">
        <v>159</v>
      </c>
      <c r="B1" s="49" t="s">
        <v>1</v>
      </c>
      <c r="C1" s="49" t="s">
        <v>2</v>
      </c>
      <c r="D1" s="49" t="s">
        <v>160</v>
      </c>
      <c r="E1" s="120" t="s">
        <v>707</v>
      </c>
      <c r="F1" s="49" t="s">
        <v>4</v>
      </c>
      <c r="G1" s="49" t="s">
        <v>5</v>
      </c>
      <c r="H1" s="49" t="s">
        <v>6</v>
      </c>
      <c r="I1" s="49" t="s">
        <v>7</v>
      </c>
      <c r="J1" s="49" t="s">
        <v>8</v>
      </c>
      <c r="K1" s="49" t="s">
        <v>9</v>
      </c>
      <c r="L1" s="49" t="s">
        <v>10</v>
      </c>
      <c r="M1" s="49" t="s">
        <v>11</v>
      </c>
      <c r="N1" s="49" t="s">
        <v>12</v>
      </c>
      <c r="O1" s="49" t="s">
        <v>13</v>
      </c>
      <c r="P1" s="49" t="s">
        <v>14</v>
      </c>
      <c r="Q1" s="49" t="s">
        <v>15</v>
      </c>
      <c r="R1" s="49" t="s">
        <v>16</v>
      </c>
      <c r="S1" s="49" t="s">
        <v>17</v>
      </c>
      <c r="T1" s="49" t="s">
        <v>709</v>
      </c>
      <c r="U1" s="50" t="s">
        <v>683</v>
      </c>
      <c r="V1" s="74" t="s">
        <v>684</v>
      </c>
    </row>
    <row r="2" spans="1:22" x14ac:dyDescent="0.3">
      <c r="A2" s="122">
        <v>3154</v>
      </c>
      <c r="B2" s="3">
        <v>1</v>
      </c>
      <c r="C2" s="3">
        <v>1973</v>
      </c>
      <c r="D2" s="3">
        <v>44</v>
      </c>
      <c r="E2" s="88" t="str">
        <f>IF(D2&lt;26,"15-25","26-83")</f>
        <v>26-83</v>
      </c>
      <c r="F2" s="3">
        <v>3</v>
      </c>
      <c r="G2" s="3">
        <v>2</v>
      </c>
      <c r="H2" s="3">
        <v>3</v>
      </c>
      <c r="I2" s="3">
        <v>3</v>
      </c>
      <c r="J2" s="3">
        <v>4</v>
      </c>
      <c r="K2" s="3">
        <v>2</v>
      </c>
      <c r="L2" s="3">
        <v>4</v>
      </c>
      <c r="M2" s="3">
        <v>4</v>
      </c>
      <c r="N2" s="3">
        <v>2</v>
      </c>
      <c r="O2" s="3">
        <v>3</v>
      </c>
      <c r="P2" s="3">
        <v>5</v>
      </c>
      <c r="Q2" s="3">
        <v>4</v>
      </c>
      <c r="R2" s="3">
        <v>3</v>
      </c>
      <c r="S2" s="3">
        <v>5</v>
      </c>
      <c r="T2" s="3">
        <v>4</v>
      </c>
      <c r="U2" s="3">
        <f>SUM(F2,G2,H2,I2,J2,K2,L2,M2,N2,O2,P2,Q2,R2,S2,6-T2)</f>
        <v>49</v>
      </c>
      <c r="V2" s="3">
        <v>1</v>
      </c>
    </row>
    <row r="3" spans="1:22" x14ac:dyDescent="0.3">
      <c r="A3" s="122">
        <v>3156</v>
      </c>
      <c r="B3" s="3">
        <v>0</v>
      </c>
      <c r="C3" s="3">
        <v>1986</v>
      </c>
      <c r="D3" s="3">
        <v>31</v>
      </c>
      <c r="E3" s="88" t="str">
        <f t="shared" ref="E3:E66" si="0">IF(D3&lt;26,"15-25","26-83")</f>
        <v>26-83</v>
      </c>
      <c r="F3" s="3">
        <v>4</v>
      </c>
      <c r="G3" s="3">
        <v>2</v>
      </c>
      <c r="H3" s="3">
        <v>5</v>
      </c>
      <c r="I3" s="3">
        <v>4</v>
      </c>
      <c r="J3" s="3">
        <v>4</v>
      </c>
      <c r="K3" s="3">
        <v>5</v>
      </c>
      <c r="L3" s="3">
        <v>4</v>
      </c>
      <c r="M3" s="3">
        <v>5</v>
      </c>
      <c r="N3" s="3">
        <v>4</v>
      </c>
      <c r="O3" s="3">
        <v>4</v>
      </c>
      <c r="P3" s="3">
        <v>4</v>
      </c>
      <c r="Q3" s="3">
        <v>4</v>
      </c>
      <c r="R3" s="3">
        <v>5</v>
      </c>
      <c r="S3" s="3">
        <v>4</v>
      </c>
      <c r="T3" s="3">
        <v>2</v>
      </c>
      <c r="U3" s="3">
        <f t="shared" ref="U3:U66" si="1">SUM(F3,G3,H3,I3,J3,K3,L3,M3,N3,O3,P3,Q3,R3,S3,6-T3)</f>
        <v>62</v>
      </c>
      <c r="V3" s="53">
        <v>5</v>
      </c>
    </row>
    <row r="4" spans="1:22" x14ac:dyDescent="0.3">
      <c r="A4" s="122">
        <v>3169</v>
      </c>
      <c r="B4" s="3">
        <v>0</v>
      </c>
      <c r="C4" s="3">
        <v>1986</v>
      </c>
      <c r="D4" s="3">
        <v>31</v>
      </c>
      <c r="E4" s="88" t="str">
        <f t="shared" si="0"/>
        <v>26-83</v>
      </c>
      <c r="F4" s="3">
        <v>4</v>
      </c>
      <c r="G4" s="3">
        <v>2</v>
      </c>
      <c r="H4" s="3">
        <v>4</v>
      </c>
      <c r="I4" s="3">
        <v>4</v>
      </c>
      <c r="J4" s="3">
        <v>4</v>
      </c>
      <c r="K4" s="3">
        <v>4</v>
      </c>
      <c r="L4" s="3">
        <v>5</v>
      </c>
      <c r="M4" s="3">
        <v>4</v>
      </c>
      <c r="N4" s="3">
        <v>3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2</v>
      </c>
      <c r="U4" s="3">
        <f t="shared" si="1"/>
        <v>58</v>
      </c>
      <c r="V4" s="53">
        <v>5</v>
      </c>
    </row>
    <row r="5" spans="1:22" x14ac:dyDescent="0.3">
      <c r="A5" s="122">
        <v>3186</v>
      </c>
      <c r="B5" s="3">
        <v>0</v>
      </c>
      <c r="C5" s="3">
        <v>1997</v>
      </c>
      <c r="D5" s="3">
        <v>20</v>
      </c>
      <c r="E5" s="88" t="str">
        <f t="shared" si="0"/>
        <v>15-25</v>
      </c>
      <c r="F5" s="3">
        <v>2</v>
      </c>
      <c r="G5" s="3">
        <v>2</v>
      </c>
      <c r="H5" s="3">
        <v>4</v>
      </c>
      <c r="I5" s="3">
        <v>2</v>
      </c>
      <c r="J5" s="3">
        <v>4</v>
      </c>
      <c r="K5" s="3">
        <v>4</v>
      </c>
      <c r="L5" s="3">
        <v>4</v>
      </c>
      <c r="M5" s="3">
        <v>2</v>
      </c>
      <c r="N5" s="3">
        <v>2</v>
      </c>
      <c r="O5" s="3">
        <v>4</v>
      </c>
      <c r="P5" s="3">
        <v>2</v>
      </c>
      <c r="Q5" s="3">
        <v>5</v>
      </c>
      <c r="R5" s="3">
        <v>4</v>
      </c>
      <c r="S5" s="3">
        <v>2</v>
      </c>
      <c r="T5" s="3">
        <v>4</v>
      </c>
      <c r="U5" s="3">
        <f t="shared" si="1"/>
        <v>45</v>
      </c>
      <c r="V5" s="53">
        <v>4</v>
      </c>
    </row>
    <row r="6" spans="1:22" x14ac:dyDescent="0.3">
      <c r="A6" s="122">
        <v>3187</v>
      </c>
      <c r="B6" s="3">
        <v>0</v>
      </c>
      <c r="C6" s="3">
        <v>1998</v>
      </c>
      <c r="D6" s="3">
        <v>19</v>
      </c>
      <c r="E6" s="88" t="str">
        <f t="shared" si="0"/>
        <v>15-25</v>
      </c>
      <c r="F6" s="3">
        <v>4</v>
      </c>
      <c r="G6" s="3">
        <v>3</v>
      </c>
      <c r="H6" s="3">
        <v>4</v>
      </c>
      <c r="I6" s="3">
        <v>4</v>
      </c>
      <c r="J6" s="3">
        <v>5</v>
      </c>
      <c r="K6" s="3">
        <v>4</v>
      </c>
      <c r="L6" s="3">
        <v>5</v>
      </c>
      <c r="M6" s="3">
        <v>5</v>
      </c>
      <c r="N6" s="3">
        <v>4</v>
      </c>
      <c r="O6" s="3">
        <v>4</v>
      </c>
      <c r="P6" s="3">
        <v>5</v>
      </c>
      <c r="Q6" s="3">
        <v>4</v>
      </c>
      <c r="R6" s="3">
        <v>5</v>
      </c>
      <c r="S6" s="3">
        <v>5</v>
      </c>
      <c r="T6" s="3">
        <v>3</v>
      </c>
      <c r="U6" s="3">
        <f t="shared" si="1"/>
        <v>64</v>
      </c>
      <c r="V6" s="53">
        <v>5</v>
      </c>
    </row>
    <row r="7" spans="1:22" x14ac:dyDescent="0.3">
      <c r="A7" s="122">
        <v>3182</v>
      </c>
      <c r="B7" s="3">
        <v>0</v>
      </c>
      <c r="C7" s="3">
        <v>1980</v>
      </c>
      <c r="D7" s="3">
        <v>37</v>
      </c>
      <c r="E7" s="88" t="str">
        <f t="shared" si="0"/>
        <v>26-83</v>
      </c>
      <c r="F7" s="3">
        <v>4</v>
      </c>
      <c r="G7" s="3">
        <v>4</v>
      </c>
      <c r="H7" s="3">
        <v>3</v>
      </c>
      <c r="I7" s="3">
        <v>4</v>
      </c>
      <c r="J7" s="3">
        <v>4</v>
      </c>
      <c r="K7" s="3">
        <v>4</v>
      </c>
      <c r="L7" s="3">
        <v>4</v>
      </c>
      <c r="M7" s="3">
        <v>3</v>
      </c>
      <c r="N7" s="3">
        <v>4</v>
      </c>
      <c r="O7" s="3">
        <v>4</v>
      </c>
      <c r="P7" s="3">
        <v>4</v>
      </c>
      <c r="Q7" s="3">
        <v>2</v>
      </c>
      <c r="R7" s="3">
        <v>4</v>
      </c>
      <c r="S7" s="3">
        <v>3</v>
      </c>
      <c r="T7" s="3">
        <v>3</v>
      </c>
      <c r="U7" s="3">
        <f t="shared" si="1"/>
        <v>54</v>
      </c>
      <c r="V7" s="53">
        <v>5</v>
      </c>
    </row>
    <row r="8" spans="1:22" x14ac:dyDescent="0.3">
      <c r="A8" s="122">
        <v>3201</v>
      </c>
      <c r="B8" s="3">
        <v>0</v>
      </c>
      <c r="C8" s="3">
        <v>1996</v>
      </c>
      <c r="D8" s="3">
        <v>21</v>
      </c>
      <c r="E8" s="88" t="str">
        <f t="shared" si="0"/>
        <v>15-25</v>
      </c>
      <c r="F8" s="3">
        <v>4</v>
      </c>
      <c r="G8" s="3">
        <v>3</v>
      </c>
      <c r="H8" s="3">
        <v>4</v>
      </c>
      <c r="I8" s="3">
        <v>4</v>
      </c>
      <c r="J8" s="3">
        <v>4</v>
      </c>
      <c r="K8" s="3">
        <v>2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>
        <v>4</v>
      </c>
      <c r="S8" s="3">
        <v>3</v>
      </c>
      <c r="T8" s="3">
        <v>3</v>
      </c>
      <c r="U8" s="3">
        <f t="shared" si="1"/>
        <v>55</v>
      </c>
      <c r="V8" s="53">
        <v>5</v>
      </c>
    </row>
    <row r="9" spans="1:22" x14ac:dyDescent="0.3">
      <c r="A9" s="122">
        <v>3240</v>
      </c>
      <c r="B9" s="3">
        <v>0</v>
      </c>
      <c r="C9" s="3">
        <v>1997</v>
      </c>
      <c r="D9" s="3">
        <v>20</v>
      </c>
      <c r="E9" s="88" t="str">
        <f t="shared" si="0"/>
        <v>15-25</v>
      </c>
      <c r="F9" s="3">
        <v>5</v>
      </c>
      <c r="G9" s="3">
        <v>5</v>
      </c>
      <c r="H9" s="3">
        <v>5</v>
      </c>
      <c r="I9" s="3">
        <v>3</v>
      </c>
      <c r="J9" s="3">
        <v>5</v>
      </c>
      <c r="K9" s="3">
        <v>4</v>
      </c>
      <c r="L9" s="3">
        <v>4</v>
      </c>
      <c r="M9" s="3">
        <v>5</v>
      </c>
      <c r="N9" s="3">
        <v>4</v>
      </c>
      <c r="O9" s="3">
        <v>3</v>
      </c>
      <c r="P9" s="3">
        <v>4</v>
      </c>
      <c r="Q9" s="3">
        <v>5</v>
      </c>
      <c r="R9" s="3">
        <v>5</v>
      </c>
      <c r="S9" s="3">
        <v>5</v>
      </c>
      <c r="T9" s="3">
        <v>1</v>
      </c>
      <c r="U9" s="3">
        <f t="shared" si="1"/>
        <v>67</v>
      </c>
      <c r="V9" s="53">
        <v>5</v>
      </c>
    </row>
    <row r="10" spans="1:22" x14ac:dyDescent="0.3">
      <c r="A10" s="122">
        <v>3262</v>
      </c>
      <c r="B10" s="3">
        <v>1</v>
      </c>
      <c r="C10" s="3">
        <v>1996</v>
      </c>
      <c r="D10" s="3">
        <v>21</v>
      </c>
      <c r="E10" s="88" t="str">
        <f t="shared" si="0"/>
        <v>15-25</v>
      </c>
      <c r="F10" s="3">
        <v>3</v>
      </c>
      <c r="G10" s="3">
        <v>5</v>
      </c>
      <c r="H10" s="3">
        <v>2</v>
      </c>
      <c r="I10" s="3">
        <v>5</v>
      </c>
      <c r="J10" s="3">
        <v>5</v>
      </c>
      <c r="K10" s="3">
        <v>5</v>
      </c>
      <c r="L10" s="3">
        <v>4</v>
      </c>
      <c r="M10" s="3">
        <v>2</v>
      </c>
      <c r="N10" s="3">
        <v>4</v>
      </c>
      <c r="O10" s="3">
        <v>5</v>
      </c>
      <c r="P10" s="3">
        <v>5</v>
      </c>
      <c r="Q10" s="3">
        <v>5</v>
      </c>
      <c r="R10" s="3">
        <v>2</v>
      </c>
      <c r="S10" s="3">
        <v>2</v>
      </c>
      <c r="T10" s="3">
        <v>1</v>
      </c>
      <c r="U10" s="3">
        <f t="shared" si="1"/>
        <v>59</v>
      </c>
      <c r="V10" s="53">
        <v>5</v>
      </c>
    </row>
    <row r="11" spans="1:22" x14ac:dyDescent="0.3">
      <c r="A11" s="122">
        <v>3272</v>
      </c>
      <c r="B11" s="3">
        <v>0</v>
      </c>
      <c r="C11" s="3">
        <v>1995</v>
      </c>
      <c r="D11" s="3">
        <v>22</v>
      </c>
      <c r="E11" s="88" t="str">
        <f t="shared" si="0"/>
        <v>15-25</v>
      </c>
      <c r="F11" s="3">
        <v>5</v>
      </c>
      <c r="G11" s="3">
        <v>4</v>
      </c>
      <c r="H11" s="3">
        <v>4</v>
      </c>
      <c r="I11" s="3">
        <v>4</v>
      </c>
      <c r="J11" s="3">
        <v>5</v>
      </c>
      <c r="K11" s="3">
        <v>5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  <c r="Q11" s="3">
        <v>5</v>
      </c>
      <c r="R11" s="3">
        <v>5</v>
      </c>
      <c r="S11" s="3">
        <v>5</v>
      </c>
      <c r="T11" s="3">
        <v>5</v>
      </c>
      <c r="U11" s="3">
        <f t="shared" si="1"/>
        <v>68</v>
      </c>
      <c r="V11" s="53" t="s">
        <v>695</v>
      </c>
    </row>
    <row r="12" spans="1:22" x14ac:dyDescent="0.3">
      <c r="A12" s="122">
        <v>3283</v>
      </c>
      <c r="B12" s="3">
        <v>0</v>
      </c>
      <c r="C12" s="3">
        <v>1994</v>
      </c>
      <c r="D12" s="3">
        <v>23</v>
      </c>
      <c r="E12" s="88" t="str">
        <f t="shared" si="0"/>
        <v>15-25</v>
      </c>
      <c r="F12" s="3">
        <v>4</v>
      </c>
      <c r="G12" s="3">
        <v>5</v>
      </c>
      <c r="H12" s="3">
        <v>4</v>
      </c>
      <c r="I12" s="3">
        <v>4</v>
      </c>
      <c r="J12" s="3">
        <v>4</v>
      </c>
      <c r="K12" s="3">
        <v>5</v>
      </c>
      <c r="L12" s="3">
        <v>4</v>
      </c>
      <c r="M12" s="3">
        <v>3</v>
      </c>
      <c r="N12" s="3">
        <v>5</v>
      </c>
      <c r="O12" s="3">
        <v>2</v>
      </c>
      <c r="P12" s="3">
        <v>3</v>
      </c>
      <c r="Q12" s="3">
        <v>4</v>
      </c>
      <c r="R12" s="3">
        <v>4</v>
      </c>
      <c r="S12" s="3">
        <v>5</v>
      </c>
      <c r="T12" s="3">
        <v>1</v>
      </c>
      <c r="U12" s="3">
        <f t="shared" si="1"/>
        <v>61</v>
      </c>
      <c r="V12" s="53">
        <v>5</v>
      </c>
    </row>
    <row r="13" spans="1:22" x14ac:dyDescent="0.3">
      <c r="A13" s="122">
        <v>3289</v>
      </c>
      <c r="B13" s="3">
        <v>0</v>
      </c>
      <c r="C13" s="3">
        <v>1963</v>
      </c>
      <c r="D13" s="3">
        <v>54</v>
      </c>
      <c r="E13" s="88" t="str">
        <f t="shared" si="0"/>
        <v>26-83</v>
      </c>
      <c r="F13" s="3">
        <v>4</v>
      </c>
      <c r="G13" s="3">
        <v>4</v>
      </c>
      <c r="H13" s="3">
        <v>5</v>
      </c>
      <c r="I13" s="3">
        <v>4</v>
      </c>
      <c r="J13" s="3">
        <v>5</v>
      </c>
      <c r="K13" s="3">
        <v>5</v>
      </c>
      <c r="L13" s="3">
        <v>5</v>
      </c>
      <c r="M13" s="3">
        <v>2</v>
      </c>
      <c r="N13" s="3">
        <v>5</v>
      </c>
      <c r="O13" s="3">
        <v>5</v>
      </c>
      <c r="P13" s="3">
        <v>2</v>
      </c>
      <c r="Q13" s="3">
        <v>1</v>
      </c>
      <c r="R13" s="3">
        <v>2</v>
      </c>
      <c r="S13" s="3">
        <v>1</v>
      </c>
      <c r="T13" s="3">
        <v>2</v>
      </c>
      <c r="U13" s="3">
        <f t="shared" si="1"/>
        <v>54</v>
      </c>
      <c r="V13" s="53">
        <v>5</v>
      </c>
    </row>
    <row r="14" spans="1:22" x14ac:dyDescent="0.3">
      <c r="A14" s="122">
        <v>3290</v>
      </c>
      <c r="B14" s="3">
        <v>0</v>
      </c>
      <c r="C14" s="3">
        <v>1988</v>
      </c>
      <c r="D14" s="3">
        <v>29</v>
      </c>
      <c r="E14" s="88" t="str">
        <f t="shared" si="0"/>
        <v>26-83</v>
      </c>
      <c r="F14" s="3">
        <v>4</v>
      </c>
      <c r="G14" s="3">
        <v>2</v>
      </c>
      <c r="H14" s="3">
        <v>4</v>
      </c>
      <c r="I14" s="3">
        <v>2</v>
      </c>
      <c r="J14" s="3">
        <v>5</v>
      </c>
      <c r="K14" s="3">
        <v>5</v>
      </c>
      <c r="L14" s="3">
        <v>5</v>
      </c>
      <c r="M14" s="3">
        <v>4</v>
      </c>
      <c r="N14" s="3">
        <v>2</v>
      </c>
      <c r="O14" s="3">
        <v>4</v>
      </c>
      <c r="P14" s="3">
        <v>4</v>
      </c>
      <c r="Q14" s="3">
        <v>4</v>
      </c>
      <c r="R14" s="3">
        <v>3</v>
      </c>
      <c r="S14" s="3">
        <v>5</v>
      </c>
      <c r="T14" s="3">
        <v>2</v>
      </c>
      <c r="U14" s="3">
        <f t="shared" si="1"/>
        <v>57</v>
      </c>
      <c r="V14" s="53">
        <v>5</v>
      </c>
    </row>
    <row r="15" spans="1:22" x14ac:dyDescent="0.3">
      <c r="A15" s="122">
        <v>3301</v>
      </c>
      <c r="B15" s="3">
        <v>0</v>
      </c>
      <c r="C15" s="3">
        <v>1987</v>
      </c>
      <c r="D15" s="3">
        <v>30</v>
      </c>
      <c r="E15" s="88" t="str">
        <f t="shared" si="0"/>
        <v>26-83</v>
      </c>
      <c r="F15" s="3">
        <v>4</v>
      </c>
      <c r="G15" s="3">
        <v>2</v>
      </c>
      <c r="H15" s="3">
        <v>3</v>
      </c>
      <c r="I15" s="3">
        <v>5</v>
      </c>
      <c r="J15" s="3">
        <v>5</v>
      </c>
      <c r="K15" s="3">
        <v>4</v>
      </c>
      <c r="L15" s="3">
        <v>5</v>
      </c>
      <c r="M15" s="3">
        <v>4</v>
      </c>
      <c r="N15" s="3">
        <v>4</v>
      </c>
      <c r="O15" s="3">
        <v>4</v>
      </c>
      <c r="P15" s="3">
        <v>3</v>
      </c>
      <c r="Q15" s="3">
        <v>4</v>
      </c>
      <c r="R15" s="3">
        <v>5</v>
      </c>
      <c r="S15" s="3">
        <v>2</v>
      </c>
      <c r="T15" s="3">
        <v>1</v>
      </c>
      <c r="U15" s="3">
        <f t="shared" si="1"/>
        <v>59</v>
      </c>
      <c r="V15" s="53" t="s">
        <v>695</v>
      </c>
    </row>
    <row r="16" spans="1:22" x14ac:dyDescent="0.3">
      <c r="A16" s="122">
        <v>3300</v>
      </c>
      <c r="B16" s="3">
        <v>0</v>
      </c>
      <c r="C16" s="3">
        <v>1988</v>
      </c>
      <c r="D16" s="3">
        <v>29</v>
      </c>
      <c r="E16" s="88" t="str">
        <f t="shared" si="0"/>
        <v>26-83</v>
      </c>
      <c r="F16" s="3">
        <v>4</v>
      </c>
      <c r="G16" s="3">
        <v>2</v>
      </c>
      <c r="H16" s="3">
        <v>4</v>
      </c>
      <c r="I16" s="3">
        <v>4</v>
      </c>
      <c r="J16" s="3">
        <v>4</v>
      </c>
      <c r="K16" s="3">
        <v>5</v>
      </c>
      <c r="L16" s="3">
        <v>4</v>
      </c>
      <c r="M16" s="3">
        <v>4</v>
      </c>
      <c r="N16" s="3">
        <v>4</v>
      </c>
      <c r="O16" s="3">
        <v>5</v>
      </c>
      <c r="P16" s="3">
        <v>4</v>
      </c>
      <c r="Q16" s="3">
        <v>5</v>
      </c>
      <c r="R16" s="3">
        <v>5</v>
      </c>
      <c r="S16" s="3">
        <v>5</v>
      </c>
      <c r="T16" s="3">
        <v>1</v>
      </c>
      <c r="U16" s="3">
        <f t="shared" si="1"/>
        <v>64</v>
      </c>
      <c r="V16" s="53">
        <v>5</v>
      </c>
    </row>
    <row r="17" spans="1:22" x14ac:dyDescent="0.3">
      <c r="A17" s="122">
        <v>3318</v>
      </c>
      <c r="B17" s="3">
        <v>0</v>
      </c>
      <c r="C17" s="3">
        <v>1989</v>
      </c>
      <c r="D17" s="3">
        <v>28</v>
      </c>
      <c r="E17" s="88" t="str">
        <f t="shared" si="0"/>
        <v>26-83</v>
      </c>
      <c r="F17" s="3">
        <v>4</v>
      </c>
      <c r="G17" s="3">
        <v>5</v>
      </c>
      <c r="H17" s="3">
        <v>4</v>
      </c>
      <c r="I17" s="3">
        <v>2</v>
      </c>
      <c r="J17" s="3">
        <v>4</v>
      </c>
      <c r="K17" s="3">
        <v>4</v>
      </c>
      <c r="L17" s="3">
        <v>4</v>
      </c>
      <c r="M17" s="3">
        <v>2</v>
      </c>
      <c r="N17" s="3">
        <v>4</v>
      </c>
      <c r="O17" s="3">
        <v>4</v>
      </c>
      <c r="P17" s="3">
        <v>4</v>
      </c>
      <c r="Q17" s="3">
        <v>5</v>
      </c>
      <c r="R17" s="3">
        <v>4</v>
      </c>
      <c r="S17" s="3">
        <v>5</v>
      </c>
      <c r="T17" s="3">
        <v>2</v>
      </c>
      <c r="U17" s="3">
        <f t="shared" si="1"/>
        <v>59</v>
      </c>
      <c r="V17" s="53">
        <v>5</v>
      </c>
    </row>
    <row r="18" spans="1:22" x14ac:dyDescent="0.3">
      <c r="A18" s="122">
        <v>3320</v>
      </c>
      <c r="B18" s="3">
        <v>0</v>
      </c>
      <c r="C18" s="3">
        <v>1972</v>
      </c>
      <c r="D18" s="3">
        <v>45</v>
      </c>
      <c r="E18" s="88" t="str">
        <f t="shared" si="0"/>
        <v>26-83</v>
      </c>
      <c r="F18" s="3">
        <v>5</v>
      </c>
      <c r="G18" s="3">
        <v>5</v>
      </c>
      <c r="H18" s="3">
        <v>5</v>
      </c>
      <c r="I18" s="3">
        <v>4</v>
      </c>
      <c r="J18" s="3">
        <v>5</v>
      </c>
      <c r="K18" s="3">
        <v>5</v>
      </c>
      <c r="L18" s="3">
        <v>4</v>
      </c>
      <c r="M18" s="3">
        <v>4</v>
      </c>
      <c r="N18" s="3">
        <v>5</v>
      </c>
      <c r="O18" s="3">
        <v>3</v>
      </c>
      <c r="P18" s="3">
        <v>5</v>
      </c>
      <c r="Q18" s="3">
        <v>5</v>
      </c>
      <c r="R18" s="3">
        <v>4</v>
      </c>
      <c r="S18" s="3">
        <v>5</v>
      </c>
      <c r="T18" s="3">
        <v>1</v>
      </c>
      <c r="U18" s="3">
        <f t="shared" si="1"/>
        <v>69</v>
      </c>
      <c r="V18" s="53" t="s">
        <v>695</v>
      </c>
    </row>
    <row r="19" spans="1:22" x14ac:dyDescent="0.3">
      <c r="A19" s="122">
        <v>3331</v>
      </c>
      <c r="B19" s="3">
        <v>1</v>
      </c>
      <c r="C19" s="3">
        <v>1992</v>
      </c>
      <c r="D19" s="3">
        <v>25</v>
      </c>
      <c r="E19" s="88" t="str">
        <f t="shared" si="0"/>
        <v>15-25</v>
      </c>
      <c r="F19" s="3">
        <v>5</v>
      </c>
      <c r="G19" s="3">
        <v>5</v>
      </c>
      <c r="H19" s="3">
        <v>5</v>
      </c>
      <c r="I19" s="3">
        <v>5</v>
      </c>
      <c r="J19" s="3">
        <v>5</v>
      </c>
      <c r="K19" s="3">
        <v>4</v>
      </c>
      <c r="L19" s="3">
        <v>5</v>
      </c>
      <c r="M19" s="3">
        <v>4</v>
      </c>
      <c r="N19" s="3">
        <v>5</v>
      </c>
      <c r="O19" s="3">
        <v>4</v>
      </c>
      <c r="P19" s="3">
        <v>5</v>
      </c>
      <c r="Q19" s="3">
        <v>4</v>
      </c>
      <c r="R19" s="3">
        <v>5</v>
      </c>
      <c r="S19" s="3">
        <v>4</v>
      </c>
      <c r="T19" s="3">
        <v>5</v>
      </c>
      <c r="U19" s="3">
        <f t="shared" si="1"/>
        <v>66</v>
      </c>
      <c r="V19" s="53" t="s">
        <v>695</v>
      </c>
    </row>
    <row r="20" spans="1:22" x14ac:dyDescent="0.3">
      <c r="A20" s="122">
        <v>3338</v>
      </c>
      <c r="B20" s="3">
        <v>0</v>
      </c>
      <c r="C20" s="3">
        <v>1988</v>
      </c>
      <c r="D20" s="3">
        <v>29</v>
      </c>
      <c r="E20" s="88" t="str">
        <f t="shared" si="0"/>
        <v>26-83</v>
      </c>
      <c r="F20" s="3">
        <v>4</v>
      </c>
      <c r="G20" s="3">
        <v>4</v>
      </c>
      <c r="H20" s="3">
        <v>4</v>
      </c>
      <c r="I20" s="3">
        <v>4</v>
      </c>
      <c r="J20" s="3">
        <v>5</v>
      </c>
      <c r="K20" s="3">
        <v>5</v>
      </c>
      <c r="L20" s="3">
        <v>5</v>
      </c>
      <c r="M20" s="3">
        <v>4</v>
      </c>
      <c r="N20" s="3">
        <v>4</v>
      </c>
      <c r="O20" s="3">
        <v>4</v>
      </c>
      <c r="P20" s="3">
        <v>3</v>
      </c>
      <c r="Q20" s="3">
        <v>5</v>
      </c>
      <c r="R20" s="3">
        <v>5</v>
      </c>
      <c r="S20" s="3">
        <v>5</v>
      </c>
      <c r="T20" s="3">
        <v>2</v>
      </c>
      <c r="U20" s="3">
        <f t="shared" si="1"/>
        <v>65</v>
      </c>
      <c r="V20" s="53">
        <v>5</v>
      </c>
    </row>
    <row r="21" spans="1:22" x14ac:dyDescent="0.3">
      <c r="A21" s="122">
        <v>3321</v>
      </c>
      <c r="B21" s="3">
        <v>0</v>
      </c>
      <c r="C21" s="3">
        <v>1989</v>
      </c>
      <c r="D21" s="3">
        <v>28</v>
      </c>
      <c r="E21" s="88" t="str">
        <f t="shared" si="0"/>
        <v>26-83</v>
      </c>
      <c r="F21" s="3">
        <v>3</v>
      </c>
      <c r="G21" s="3">
        <v>2</v>
      </c>
      <c r="H21" s="3">
        <v>2</v>
      </c>
      <c r="I21" s="3">
        <v>4</v>
      </c>
      <c r="J21" s="3">
        <v>4</v>
      </c>
      <c r="K21" s="3">
        <v>5</v>
      </c>
      <c r="L21" s="3">
        <v>4</v>
      </c>
      <c r="M21" s="3">
        <v>3</v>
      </c>
      <c r="N21" s="3">
        <v>4</v>
      </c>
      <c r="O21" s="3">
        <v>2</v>
      </c>
      <c r="P21" s="3">
        <v>2</v>
      </c>
      <c r="Q21" s="3">
        <v>5</v>
      </c>
      <c r="R21" s="3">
        <v>4</v>
      </c>
      <c r="S21" s="3">
        <v>5</v>
      </c>
      <c r="T21" s="3">
        <v>4</v>
      </c>
      <c r="U21" s="3">
        <f t="shared" si="1"/>
        <v>51</v>
      </c>
      <c r="V21" s="53">
        <v>5</v>
      </c>
    </row>
    <row r="22" spans="1:22" x14ac:dyDescent="0.3">
      <c r="A22" s="122">
        <v>3347</v>
      </c>
      <c r="B22" s="3">
        <v>1</v>
      </c>
      <c r="C22" s="3">
        <v>1987</v>
      </c>
      <c r="D22" s="3">
        <v>30</v>
      </c>
      <c r="E22" s="88" t="str">
        <f t="shared" si="0"/>
        <v>26-83</v>
      </c>
      <c r="F22" s="3">
        <v>2</v>
      </c>
      <c r="G22" s="3">
        <v>1</v>
      </c>
      <c r="H22" s="3">
        <v>2</v>
      </c>
      <c r="I22" s="3">
        <v>2</v>
      </c>
      <c r="J22" s="3">
        <v>4</v>
      </c>
      <c r="K22" s="3">
        <v>4</v>
      </c>
      <c r="L22" s="3">
        <v>3</v>
      </c>
      <c r="M22" s="3">
        <v>4</v>
      </c>
      <c r="N22" s="3">
        <v>3</v>
      </c>
      <c r="O22" s="3">
        <v>2</v>
      </c>
      <c r="P22" s="3">
        <v>2</v>
      </c>
      <c r="Q22" s="3">
        <v>2</v>
      </c>
      <c r="R22" s="3">
        <v>2</v>
      </c>
      <c r="S22" s="3">
        <v>5</v>
      </c>
      <c r="T22" s="3">
        <v>4</v>
      </c>
      <c r="U22" s="3">
        <f t="shared" si="1"/>
        <v>40</v>
      </c>
      <c r="V22" s="53">
        <v>2.5</v>
      </c>
    </row>
    <row r="23" spans="1:22" x14ac:dyDescent="0.3">
      <c r="A23" s="122">
        <v>3346</v>
      </c>
      <c r="B23" s="3">
        <v>0</v>
      </c>
      <c r="C23" s="3">
        <v>1988</v>
      </c>
      <c r="D23" s="3">
        <v>29</v>
      </c>
      <c r="E23" s="88" t="str">
        <f t="shared" si="0"/>
        <v>26-83</v>
      </c>
      <c r="F23" s="3">
        <v>2</v>
      </c>
      <c r="G23" s="3">
        <v>1</v>
      </c>
      <c r="H23" s="3">
        <v>2</v>
      </c>
      <c r="I23" s="3">
        <v>2</v>
      </c>
      <c r="J23" s="3">
        <v>4</v>
      </c>
      <c r="K23" s="3">
        <v>4</v>
      </c>
      <c r="L23" s="3">
        <v>5</v>
      </c>
      <c r="M23" s="3">
        <v>4</v>
      </c>
      <c r="N23" s="3">
        <v>4</v>
      </c>
      <c r="O23" s="3">
        <v>2</v>
      </c>
      <c r="P23" s="3">
        <v>4</v>
      </c>
      <c r="Q23" s="3">
        <v>1</v>
      </c>
      <c r="R23" s="3">
        <v>4</v>
      </c>
      <c r="S23" s="3">
        <v>2</v>
      </c>
      <c r="T23" s="3">
        <v>2</v>
      </c>
      <c r="U23" s="3">
        <f t="shared" si="1"/>
        <v>45</v>
      </c>
      <c r="V23" s="53">
        <v>5</v>
      </c>
    </row>
    <row r="24" spans="1:22" x14ac:dyDescent="0.3">
      <c r="A24" s="122">
        <v>3352</v>
      </c>
      <c r="B24" s="3">
        <v>0</v>
      </c>
      <c r="C24" s="3">
        <v>1994</v>
      </c>
      <c r="D24" s="3">
        <v>23</v>
      </c>
      <c r="E24" s="88" t="str">
        <f t="shared" si="0"/>
        <v>15-25</v>
      </c>
      <c r="F24" s="3">
        <v>5</v>
      </c>
      <c r="G24" s="3">
        <v>4</v>
      </c>
      <c r="H24" s="3">
        <v>5</v>
      </c>
      <c r="I24" s="3">
        <v>4</v>
      </c>
      <c r="J24" s="3">
        <v>5</v>
      </c>
      <c r="K24" s="3">
        <v>2</v>
      </c>
      <c r="L24" s="3">
        <v>5</v>
      </c>
      <c r="M24" s="3">
        <v>4</v>
      </c>
      <c r="N24" s="3">
        <v>5</v>
      </c>
      <c r="O24" s="3">
        <v>4</v>
      </c>
      <c r="P24" s="3">
        <v>5</v>
      </c>
      <c r="Q24" s="3">
        <v>3</v>
      </c>
      <c r="R24" s="3">
        <v>5</v>
      </c>
      <c r="S24" s="3">
        <v>4</v>
      </c>
      <c r="T24" s="3">
        <v>1</v>
      </c>
      <c r="U24" s="3">
        <f t="shared" si="1"/>
        <v>65</v>
      </c>
      <c r="V24" s="53">
        <v>5</v>
      </c>
    </row>
    <row r="25" spans="1:22" x14ac:dyDescent="0.3">
      <c r="A25" s="122">
        <v>3363</v>
      </c>
      <c r="B25" s="3">
        <v>0</v>
      </c>
      <c r="C25" s="3">
        <v>1987</v>
      </c>
      <c r="D25" s="3">
        <v>30</v>
      </c>
      <c r="E25" s="88" t="str">
        <f t="shared" si="0"/>
        <v>26-83</v>
      </c>
      <c r="F25" s="3">
        <v>3</v>
      </c>
      <c r="G25" s="3">
        <v>2</v>
      </c>
      <c r="H25" s="3">
        <v>3</v>
      </c>
      <c r="I25" s="3">
        <v>4</v>
      </c>
      <c r="J25" s="3">
        <v>2</v>
      </c>
      <c r="K25" s="3">
        <v>2</v>
      </c>
      <c r="L25" s="3">
        <v>4</v>
      </c>
      <c r="M25" s="3">
        <v>1</v>
      </c>
      <c r="N25" s="3">
        <v>2</v>
      </c>
      <c r="O25" s="3">
        <v>4</v>
      </c>
      <c r="P25" s="3">
        <v>4</v>
      </c>
      <c r="Q25" s="3">
        <v>2</v>
      </c>
      <c r="R25" s="3">
        <v>4</v>
      </c>
      <c r="S25" s="3">
        <v>5</v>
      </c>
      <c r="T25" s="3">
        <v>5</v>
      </c>
      <c r="U25" s="3">
        <f t="shared" si="1"/>
        <v>43</v>
      </c>
      <c r="V25" s="53" t="s">
        <v>695</v>
      </c>
    </row>
    <row r="26" spans="1:22" x14ac:dyDescent="0.3">
      <c r="A26" s="122">
        <v>3371</v>
      </c>
      <c r="B26" s="3">
        <v>0</v>
      </c>
      <c r="C26" s="3">
        <v>1987</v>
      </c>
      <c r="D26" s="3">
        <v>30</v>
      </c>
      <c r="E26" s="88" t="str">
        <f t="shared" si="0"/>
        <v>26-83</v>
      </c>
      <c r="F26" s="3">
        <v>4</v>
      </c>
      <c r="G26" s="3">
        <v>4</v>
      </c>
      <c r="H26" s="3">
        <v>4</v>
      </c>
      <c r="I26" s="3">
        <v>4</v>
      </c>
      <c r="J26" s="3">
        <v>5</v>
      </c>
      <c r="K26" s="3">
        <v>5</v>
      </c>
      <c r="L26" s="3">
        <v>2</v>
      </c>
      <c r="M26" s="3">
        <v>4</v>
      </c>
      <c r="N26" s="3">
        <v>5</v>
      </c>
      <c r="O26" s="3">
        <v>2</v>
      </c>
      <c r="P26" s="3">
        <v>3</v>
      </c>
      <c r="Q26" s="3">
        <v>5</v>
      </c>
      <c r="R26" s="3">
        <v>4</v>
      </c>
      <c r="S26" s="3">
        <v>4</v>
      </c>
      <c r="T26" s="3">
        <v>1</v>
      </c>
      <c r="U26" s="3">
        <f t="shared" si="1"/>
        <v>60</v>
      </c>
      <c r="V26" s="53">
        <v>5</v>
      </c>
    </row>
    <row r="27" spans="1:22" x14ac:dyDescent="0.3">
      <c r="A27" s="122">
        <v>3361</v>
      </c>
      <c r="B27" s="3">
        <v>0</v>
      </c>
      <c r="C27" s="3">
        <v>1995</v>
      </c>
      <c r="D27" s="3">
        <v>22</v>
      </c>
      <c r="E27" s="88" t="str">
        <f t="shared" si="0"/>
        <v>15-25</v>
      </c>
      <c r="F27" s="3">
        <v>4</v>
      </c>
      <c r="G27" s="3">
        <v>3</v>
      </c>
      <c r="H27" s="3">
        <v>4</v>
      </c>
      <c r="I27" s="3">
        <v>2</v>
      </c>
      <c r="J27" s="3">
        <v>5</v>
      </c>
      <c r="K27" s="3">
        <v>4</v>
      </c>
      <c r="L27" s="3">
        <v>2</v>
      </c>
      <c r="M27" s="3">
        <v>5</v>
      </c>
      <c r="N27" s="3">
        <v>5</v>
      </c>
      <c r="O27" s="3">
        <v>4</v>
      </c>
      <c r="P27" s="3">
        <v>4</v>
      </c>
      <c r="Q27" s="3">
        <v>5</v>
      </c>
      <c r="R27" s="3">
        <v>5</v>
      </c>
      <c r="S27" s="3">
        <v>5</v>
      </c>
      <c r="T27" s="3">
        <v>1</v>
      </c>
      <c r="U27" s="3">
        <f t="shared" si="1"/>
        <v>62</v>
      </c>
      <c r="V27" s="53">
        <v>5</v>
      </c>
    </row>
    <row r="28" spans="1:22" x14ac:dyDescent="0.3">
      <c r="A28" s="122">
        <v>3377</v>
      </c>
      <c r="B28" s="3">
        <v>0</v>
      </c>
      <c r="C28" s="3">
        <v>1994</v>
      </c>
      <c r="D28" s="3">
        <v>23</v>
      </c>
      <c r="E28" s="88" t="str">
        <f t="shared" si="0"/>
        <v>15-25</v>
      </c>
      <c r="F28" s="3">
        <v>4</v>
      </c>
      <c r="G28" s="3">
        <v>2</v>
      </c>
      <c r="H28" s="3">
        <v>5</v>
      </c>
      <c r="I28" s="3">
        <v>4</v>
      </c>
      <c r="J28" s="3">
        <v>3</v>
      </c>
      <c r="K28" s="3">
        <v>3</v>
      </c>
      <c r="L28" s="3">
        <v>5</v>
      </c>
      <c r="M28" s="3">
        <v>4</v>
      </c>
      <c r="N28" s="3">
        <v>4</v>
      </c>
      <c r="O28" s="3">
        <v>4</v>
      </c>
      <c r="P28" s="3">
        <v>4</v>
      </c>
      <c r="Q28" s="3">
        <v>4</v>
      </c>
      <c r="R28" s="3">
        <v>2</v>
      </c>
      <c r="S28" s="3">
        <v>2</v>
      </c>
      <c r="T28" s="3">
        <v>1</v>
      </c>
      <c r="U28" s="3">
        <f t="shared" si="1"/>
        <v>55</v>
      </c>
      <c r="V28" s="53">
        <v>1</v>
      </c>
    </row>
    <row r="29" spans="1:22" x14ac:dyDescent="0.3">
      <c r="A29" s="122">
        <v>3408</v>
      </c>
      <c r="B29" s="3">
        <v>1</v>
      </c>
      <c r="C29" s="3">
        <v>1983</v>
      </c>
      <c r="D29" s="3">
        <v>34</v>
      </c>
      <c r="E29" s="88" t="str">
        <f t="shared" si="0"/>
        <v>26-83</v>
      </c>
      <c r="F29" s="3">
        <v>5</v>
      </c>
      <c r="G29" s="3">
        <v>5</v>
      </c>
      <c r="H29" s="3">
        <v>5</v>
      </c>
      <c r="I29" s="3">
        <v>5</v>
      </c>
      <c r="J29" s="3">
        <v>4</v>
      </c>
      <c r="K29" s="3">
        <v>5</v>
      </c>
      <c r="L29" s="3">
        <v>5</v>
      </c>
      <c r="M29" s="3">
        <v>5</v>
      </c>
      <c r="N29" s="3">
        <v>5</v>
      </c>
      <c r="O29" s="3">
        <v>5</v>
      </c>
      <c r="P29" s="3">
        <v>5</v>
      </c>
      <c r="Q29" s="3">
        <v>5</v>
      </c>
      <c r="R29" s="3">
        <v>2</v>
      </c>
      <c r="S29" s="3">
        <v>2</v>
      </c>
      <c r="T29" s="3">
        <v>1</v>
      </c>
      <c r="U29" s="3">
        <f t="shared" si="1"/>
        <v>68</v>
      </c>
      <c r="V29" s="53" t="s">
        <v>695</v>
      </c>
    </row>
    <row r="30" spans="1:22" x14ac:dyDescent="0.3">
      <c r="A30" s="122">
        <v>3407</v>
      </c>
      <c r="B30" s="3">
        <v>1</v>
      </c>
      <c r="C30" s="3">
        <v>1979</v>
      </c>
      <c r="D30" s="3">
        <v>38</v>
      </c>
      <c r="E30" s="88" t="str">
        <f t="shared" si="0"/>
        <v>26-83</v>
      </c>
      <c r="F30" s="3">
        <v>4</v>
      </c>
      <c r="G30" s="3">
        <v>4</v>
      </c>
      <c r="H30" s="3">
        <v>5</v>
      </c>
      <c r="I30" s="3">
        <v>4</v>
      </c>
      <c r="J30" s="3">
        <v>4</v>
      </c>
      <c r="K30" s="3">
        <v>3</v>
      </c>
      <c r="L30" s="3">
        <v>4</v>
      </c>
      <c r="M30" s="3">
        <v>4</v>
      </c>
      <c r="N30" s="3">
        <v>3</v>
      </c>
      <c r="O30" s="3">
        <v>4</v>
      </c>
      <c r="P30" s="3">
        <v>4</v>
      </c>
      <c r="Q30" s="3">
        <v>4</v>
      </c>
      <c r="R30" s="3">
        <v>4</v>
      </c>
      <c r="S30" s="3">
        <v>4</v>
      </c>
      <c r="T30" s="3">
        <v>3</v>
      </c>
      <c r="U30" s="3">
        <f t="shared" si="1"/>
        <v>58</v>
      </c>
      <c r="V30" s="53" t="s">
        <v>695</v>
      </c>
    </row>
    <row r="31" spans="1:22" x14ac:dyDescent="0.3">
      <c r="A31" s="122">
        <v>3409</v>
      </c>
      <c r="B31" s="3">
        <v>0</v>
      </c>
      <c r="C31" s="3">
        <v>1994</v>
      </c>
      <c r="D31" s="3">
        <v>23</v>
      </c>
      <c r="E31" s="88" t="str">
        <f t="shared" si="0"/>
        <v>15-25</v>
      </c>
      <c r="F31" s="3">
        <v>5</v>
      </c>
      <c r="G31" s="3">
        <v>4</v>
      </c>
      <c r="H31" s="3">
        <v>5</v>
      </c>
      <c r="I31" s="3">
        <v>4</v>
      </c>
      <c r="J31" s="3">
        <v>5</v>
      </c>
      <c r="K31" s="3">
        <v>5</v>
      </c>
      <c r="L31" s="3">
        <v>5</v>
      </c>
      <c r="M31" s="3">
        <v>5</v>
      </c>
      <c r="N31" s="3">
        <v>5</v>
      </c>
      <c r="O31" s="3">
        <v>5</v>
      </c>
      <c r="P31" s="3">
        <v>5</v>
      </c>
      <c r="Q31" s="3">
        <v>5</v>
      </c>
      <c r="R31" s="3">
        <v>5</v>
      </c>
      <c r="S31" s="3">
        <v>5</v>
      </c>
      <c r="T31" s="3">
        <v>1</v>
      </c>
      <c r="U31" s="3">
        <f t="shared" si="1"/>
        <v>73</v>
      </c>
      <c r="V31" s="53">
        <v>5</v>
      </c>
    </row>
    <row r="32" spans="1:22" x14ac:dyDescent="0.3">
      <c r="A32" s="122">
        <v>3420</v>
      </c>
      <c r="B32" s="3">
        <v>0</v>
      </c>
      <c r="C32" s="3">
        <v>1993</v>
      </c>
      <c r="D32" s="3">
        <v>24</v>
      </c>
      <c r="E32" s="88" t="str">
        <f t="shared" si="0"/>
        <v>15-25</v>
      </c>
      <c r="F32" s="3">
        <v>4</v>
      </c>
      <c r="G32" s="3">
        <v>5</v>
      </c>
      <c r="H32" s="3">
        <v>5</v>
      </c>
      <c r="I32" s="3">
        <v>2</v>
      </c>
      <c r="J32" s="3">
        <v>4</v>
      </c>
      <c r="K32" s="3">
        <v>4</v>
      </c>
      <c r="L32" s="3">
        <v>4</v>
      </c>
      <c r="M32" s="3">
        <v>4</v>
      </c>
      <c r="N32" s="3">
        <v>3</v>
      </c>
      <c r="O32" s="3">
        <v>4</v>
      </c>
      <c r="P32" s="3">
        <v>4</v>
      </c>
      <c r="Q32" s="3">
        <v>4</v>
      </c>
      <c r="R32" s="3">
        <v>4</v>
      </c>
      <c r="S32" s="3">
        <v>4</v>
      </c>
      <c r="T32" s="3">
        <v>1</v>
      </c>
      <c r="U32" s="3">
        <f t="shared" si="1"/>
        <v>60</v>
      </c>
      <c r="V32" s="53">
        <v>1</v>
      </c>
    </row>
    <row r="33" spans="1:22" x14ac:dyDescent="0.3">
      <c r="A33" s="122">
        <v>3419</v>
      </c>
      <c r="B33" s="3">
        <v>0</v>
      </c>
      <c r="C33" s="3">
        <v>1978</v>
      </c>
      <c r="D33" s="3">
        <v>39</v>
      </c>
      <c r="E33" s="88" t="str">
        <f t="shared" si="0"/>
        <v>26-83</v>
      </c>
      <c r="F33" s="3">
        <v>4</v>
      </c>
      <c r="G33" s="3">
        <v>3</v>
      </c>
      <c r="H33" s="3">
        <v>5</v>
      </c>
      <c r="I33" s="3">
        <v>5</v>
      </c>
      <c r="J33" s="3">
        <v>5</v>
      </c>
      <c r="K33" s="3">
        <v>5</v>
      </c>
      <c r="L33" s="3">
        <v>5</v>
      </c>
      <c r="M33" s="3">
        <v>5</v>
      </c>
      <c r="N33" s="3">
        <v>5</v>
      </c>
      <c r="O33" s="3">
        <v>5</v>
      </c>
      <c r="P33" s="3">
        <v>4</v>
      </c>
      <c r="Q33" s="3">
        <v>5</v>
      </c>
      <c r="R33" s="3">
        <v>5</v>
      </c>
      <c r="S33" s="3">
        <v>5</v>
      </c>
      <c r="T33" s="3">
        <v>1</v>
      </c>
      <c r="U33" s="3">
        <f t="shared" si="1"/>
        <v>71</v>
      </c>
      <c r="V33" s="53">
        <v>5</v>
      </c>
    </row>
    <row r="34" spans="1:22" x14ac:dyDescent="0.3">
      <c r="A34" s="122">
        <v>3412</v>
      </c>
      <c r="B34" s="3">
        <v>0</v>
      </c>
      <c r="C34" s="3">
        <v>2002</v>
      </c>
      <c r="D34" s="3">
        <v>15</v>
      </c>
      <c r="E34" s="88" t="str">
        <f t="shared" si="0"/>
        <v>15-25</v>
      </c>
      <c r="F34" s="3">
        <v>2</v>
      </c>
      <c r="G34" s="3">
        <v>2</v>
      </c>
      <c r="H34" s="3">
        <v>2</v>
      </c>
      <c r="I34" s="3">
        <v>3</v>
      </c>
      <c r="J34" s="3">
        <v>2</v>
      </c>
      <c r="K34" s="3">
        <v>2</v>
      </c>
      <c r="L34" s="3">
        <v>2</v>
      </c>
      <c r="M34" s="3">
        <v>1</v>
      </c>
      <c r="N34" s="3">
        <v>2</v>
      </c>
      <c r="O34" s="3">
        <v>2</v>
      </c>
      <c r="P34" s="3">
        <v>2</v>
      </c>
      <c r="Q34" s="3">
        <v>1</v>
      </c>
      <c r="R34" s="3">
        <v>3</v>
      </c>
      <c r="S34" s="3">
        <v>1</v>
      </c>
      <c r="T34" s="3">
        <v>5</v>
      </c>
      <c r="U34" s="3">
        <f t="shared" si="1"/>
        <v>28</v>
      </c>
      <c r="V34" s="53">
        <v>2.5</v>
      </c>
    </row>
    <row r="35" spans="1:22" x14ac:dyDescent="0.3">
      <c r="A35" s="122">
        <v>3475</v>
      </c>
      <c r="B35" s="3">
        <v>0</v>
      </c>
      <c r="C35" s="3">
        <v>1998</v>
      </c>
      <c r="D35" s="3">
        <v>19</v>
      </c>
      <c r="E35" s="88" t="str">
        <f t="shared" si="0"/>
        <v>15-25</v>
      </c>
      <c r="F35" s="3">
        <v>5</v>
      </c>
      <c r="G35" s="3">
        <v>3</v>
      </c>
      <c r="H35" s="3">
        <v>4</v>
      </c>
      <c r="I35" s="3">
        <v>4</v>
      </c>
      <c r="J35" s="3">
        <v>5</v>
      </c>
      <c r="K35" s="3">
        <v>5</v>
      </c>
      <c r="L35" s="3">
        <v>4</v>
      </c>
      <c r="M35" s="3">
        <v>5</v>
      </c>
      <c r="N35" s="3">
        <v>5</v>
      </c>
      <c r="O35" s="3">
        <v>4</v>
      </c>
      <c r="P35" s="3">
        <v>5</v>
      </c>
      <c r="Q35" s="3">
        <v>4</v>
      </c>
      <c r="R35" s="3">
        <v>5</v>
      </c>
      <c r="S35" s="3">
        <v>5</v>
      </c>
      <c r="T35" s="3">
        <v>1</v>
      </c>
      <c r="U35" s="3">
        <f t="shared" si="1"/>
        <v>68</v>
      </c>
      <c r="V35" s="53">
        <v>4.5</v>
      </c>
    </row>
    <row r="36" spans="1:22" x14ac:dyDescent="0.3">
      <c r="A36" s="122">
        <v>3484</v>
      </c>
      <c r="B36" s="3">
        <v>0</v>
      </c>
      <c r="C36" s="3">
        <v>1996</v>
      </c>
      <c r="D36" s="3">
        <v>21</v>
      </c>
      <c r="E36" s="88" t="str">
        <f t="shared" si="0"/>
        <v>15-25</v>
      </c>
      <c r="F36" s="3">
        <v>5</v>
      </c>
      <c r="G36" s="3">
        <v>4</v>
      </c>
      <c r="H36" s="3">
        <v>5</v>
      </c>
      <c r="I36" s="3">
        <v>4</v>
      </c>
      <c r="J36" s="3">
        <v>5</v>
      </c>
      <c r="K36" s="3">
        <v>5</v>
      </c>
      <c r="L36" s="3">
        <v>4</v>
      </c>
      <c r="M36" s="3">
        <v>2</v>
      </c>
      <c r="N36" s="3">
        <v>5</v>
      </c>
      <c r="O36" s="3">
        <v>4</v>
      </c>
      <c r="P36" s="3">
        <v>5</v>
      </c>
      <c r="Q36" s="3">
        <v>4</v>
      </c>
      <c r="R36" s="3">
        <v>5</v>
      </c>
      <c r="S36" s="3">
        <v>5</v>
      </c>
      <c r="T36" s="3">
        <v>1</v>
      </c>
      <c r="U36" s="3">
        <f t="shared" si="1"/>
        <v>67</v>
      </c>
      <c r="V36" s="53">
        <v>5</v>
      </c>
    </row>
    <row r="37" spans="1:22" x14ac:dyDescent="0.3">
      <c r="A37" s="122">
        <v>3499</v>
      </c>
      <c r="B37" s="3">
        <v>0</v>
      </c>
      <c r="C37" s="3">
        <v>1996</v>
      </c>
      <c r="D37" s="3">
        <v>21</v>
      </c>
      <c r="E37" s="88" t="str">
        <f t="shared" si="0"/>
        <v>15-25</v>
      </c>
      <c r="F37" s="3">
        <v>4</v>
      </c>
      <c r="G37" s="3">
        <v>4</v>
      </c>
      <c r="H37" s="3">
        <v>5</v>
      </c>
      <c r="I37" s="3">
        <v>5</v>
      </c>
      <c r="J37" s="3">
        <v>5</v>
      </c>
      <c r="K37" s="3">
        <v>4</v>
      </c>
      <c r="L37" s="3">
        <v>5</v>
      </c>
      <c r="M37" s="3">
        <v>5</v>
      </c>
      <c r="N37" s="3">
        <v>4</v>
      </c>
      <c r="O37" s="3">
        <v>4</v>
      </c>
      <c r="P37" s="3">
        <v>4</v>
      </c>
      <c r="Q37" s="3">
        <v>3</v>
      </c>
      <c r="R37" s="3">
        <v>5</v>
      </c>
      <c r="S37" s="3">
        <v>5</v>
      </c>
      <c r="T37" s="3">
        <v>1</v>
      </c>
      <c r="U37" s="3">
        <f t="shared" si="1"/>
        <v>67</v>
      </c>
      <c r="V37" s="53">
        <v>5</v>
      </c>
    </row>
    <row r="38" spans="1:22" x14ac:dyDescent="0.3">
      <c r="A38" s="122">
        <v>3506</v>
      </c>
      <c r="B38" s="3">
        <v>0</v>
      </c>
      <c r="C38" s="3">
        <v>1977</v>
      </c>
      <c r="D38" s="3">
        <v>40</v>
      </c>
      <c r="E38" s="88" t="str">
        <f t="shared" si="0"/>
        <v>26-83</v>
      </c>
      <c r="F38" s="3">
        <v>5</v>
      </c>
      <c r="G38" s="3">
        <v>4</v>
      </c>
      <c r="H38" s="3">
        <v>5</v>
      </c>
      <c r="I38" s="3">
        <v>4</v>
      </c>
      <c r="J38" s="3">
        <v>5</v>
      </c>
      <c r="K38" s="3">
        <v>5</v>
      </c>
      <c r="L38" s="3">
        <v>5</v>
      </c>
      <c r="M38" s="3">
        <v>5</v>
      </c>
      <c r="N38" s="3">
        <v>4</v>
      </c>
      <c r="O38" s="3">
        <v>4</v>
      </c>
      <c r="P38" s="3">
        <v>4</v>
      </c>
      <c r="Q38" s="3">
        <v>5</v>
      </c>
      <c r="R38" s="3">
        <v>5</v>
      </c>
      <c r="S38" s="3">
        <v>5</v>
      </c>
      <c r="T38" s="3">
        <v>3</v>
      </c>
      <c r="U38" s="3">
        <f t="shared" si="1"/>
        <v>68</v>
      </c>
      <c r="V38" s="53">
        <v>5</v>
      </c>
    </row>
    <row r="39" spans="1:22" x14ac:dyDescent="0.3">
      <c r="A39" s="122">
        <v>3508</v>
      </c>
      <c r="B39" s="3">
        <v>0</v>
      </c>
      <c r="C39" s="3">
        <v>1996</v>
      </c>
      <c r="D39" s="3">
        <v>21</v>
      </c>
      <c r="E39" s="88" t="str">
        <f t="shared" si="0"/>
        <v>15-25</v>
      </c>
      <c r="F39" s="3">
        <v>5</v>
      </c>
      <c r="G39" s="3">
        <v>2</v>
      </c>
      <c r="H39" s="3">
        <v>5</v>
      </c>
      <c r="I39" s="3">
        <v>4</v>
      </c>
      <c r="J39" s="3">
        <v>5</v>
      </c>
      <c r="K39" s="3">
        <v>5</v>
      </c>
      <c r="L39" s="3">
        <v>5</v>
      </c>
      <c r="M39" s="3">
        <v>5</v>
      </c>
      <c r="N39" s="3">
        <v>5</v>
      </c>
      <c r="O39" s="3">
        <v>4</v>
      </c>
      <c r="P39" s="3">
        <v>4</v>
      </c>
      <c r="Q39" s="3">
        <v>4</v>
      </c>
      <c r="R39" s="3">
        <v>4</v>
      </c>
      <c r="S39" s="3">
        <v>5</v>
      </c>
      <c r="T39" s="3">
        <v>1</v>
      </c>
      <c r="U39" s="3">
        <f t="shared" si="1"/>
        <v>67</v>
      </c>
      <c r="V39" s="53">
        <v>5</v>
      </c>
    </row>
    <row r="40" spans="1:22" x14ac:dyDescent="0.3">
      <c r="A40" s="122">
        <v>3492</v>
      </c>
      <c r="B40" s="3">
        <v>0</v>
      </c>
      <c r="C40" s="3">
        <v>1996</v>
      </c>
      <c r="D40" s="3">
        <v>21</v>
      </c>
      <c r="E40" s="88" t="str">
        <f t="shared" si="0"/>
        <v>15-25</v>
      </c>
      <c r="F40" s="3">
        <v>4</v>
      </c>
      <c r="G40" s="3">
        <v>3</v>
      </c>
      <c r="H40" s="3">
        <v>5</v>
      </c>
      <c r="I40" s="3">
        <v>1</v>
      </c>
      <c r="J40" s="3">
        <v>3</v>
      </c>
      <c r="K40" s="3">
        <v>4</v>
      </c>
      <c r="L40" s="3">
        <v>5</v>
      </c>
      <c r="M40" s="3">
        <v>4</v>
      </c>
      <c r="N40" s="3">
        <v>3</v>
      </c>
      <c r="O40" s="3">
        <v>5</v>
      </c>
      <c r="P40" s="3">
        <v>4</v>
      </c>
      <c r="Q40" s="3">
        <v>4</v>
      </c>
      <c r="R40" s="3">
        <v>4</v>
      </c>
      <c r="S40" s="3">
        <v>5</v>
      </c>
      <c r="T40" s="3">
        <v>3</v>
      </c>
      <c r="U40" s="3">
        <f t="shared" si="1"/>
        <v>57</v>
      </c>
      <c r="V40" s="53">
        <v>5</v>
      </c>
    </row>
    <row r="41" spans="1:22" x14ac:dyDescent="0.3">
      <c r="A41" s="122">
        <v>3525</v>
      </c>
      <c r="B41" s="3">
        <v>0</v>
      </c>
      <c r="C41" s="3">
        <v>1981</v>
      </c>
      <c r="D41" s="3">
        <v>36</v>
      </c>
      <c r="E41" s="88" t="str">
        <f t="shared" si="0"/>
        <v>26-83</v>
      </c>
      <c r="F41" s="3">
        <v>4</v>
      </c>
      <c r="G41" s="3">
        <v>4</v>
      </c>
      <c r="H41" s="3">
        <v>5</v>
      </c>
      <c r="I41" s="3">
        <v>2</v>
      </c>
      <c r="J41" s="3">
        <v>5</v>
      </c>
      <c r="K41" s="3">
        <v>5</v>
      </c>
      <c r="L41" s="3">
        <v>4</v>
      </c>
      <c r="M41" s="3">
        <v>4</v>
      </c>
      <c r="N41" s="3">
        <v>4</v>
      </c>
      <c r="O41" s="3">
        <v>3</v>
      </c>
      <c r="P41" s="3">
        <v>4</v>
      </c>
      <c r="Q41" s="3">
        <v>5</v>
      </c>
      <c r="R41" s="3">
        <v>4</v>
      </c>
      <c r="S41" s="3">
        <v>4</v>
      </c>
      <c r="T41" s="3">
        <v>4</v>
      </c>
      <c r="U41" s="3">
        <f t="shared" si="1"/>
        <v>59</v>
      </c>
      <c r="V41" s="53">
        <v>5</v>
      </c>
    </row>
    <row r="42" spans="1:22" x14ac:dyDescent="0.3">
      <c r="A42" s="122">
        <v>3465</v>
      </c>
      <c r="B42" s="3">
        <v>1</v>
      </c>
      <c r="C42" s="3">
        <v>1996</v>
      </c>
      <c r="D42" s="3">
        <v>21</v>
      </c>
      <c r="E42" s="88" t="str">
        <f t="shared" si="0"/>
        <v>15-25</v>
      </c>
      <c r="F42" s="3">
        <v>5</v>
      </c>
      <c r="G42" s="3">
        <v>4</v>
      </c>
      <c r="H42" s="3">
        <v>5</v>
      </c>
      <c r="I42" s="3">
        <v>5</v>
      </c>
      <c r="J42" s="3">
        <v>4</v>
      </c>
      <c r="K42" s="3">
        <v>4</v>
      </c>
      <c r="L42" s="3">
        <v>5</v>
      </c>
      <c r="M42" s="3">
        <v>5</v>
      </c>
      <c r="N42" s="3">
        <v>5</v>
      </c>
      <c r="O42" s="3">
        <v>4</v>
      </c>
      <c r="P42" s="3">
        <v>4</v>
      </c>
      <c r="Q42" s="3">
        <v>5</v>
      </c>
      <c r="R42" s="3">
        <v>5</v>
      </c>
      <c r="S42" s="3">
        <v>2</v>
      </c>
      <c r="T42" s="3">
        <v>1</v>
      </c>
      <c r="U42" s="3">
        <f t="shared" si="1"/>
        <v>67</v>
      </c>
      <c r="V42" s="53">
        <v>5</v>
      </c>
    </row>
    <row r="43" spans="1:22" x14ac:dyDescent="0.3">
      <c r="A43" s="122">
        <v>3534</v>
      </c>
      <c r="B43" s="3">
        <v>1</v>
      </c>
      <c r="C43" s="3">
        <v>1996</v>
      </c>
      <c r="D43" s="3">
        <v>21</v>
      </c>
      <c r="E43" s="88" t="str">
        <f t="shared" si="0"/>
        <v>15-25</v>
      </c>
      <c r="F43" s="3">
        <v>5</v>
      </c>
      <c r="G43" s="3">
        <v>2</v>
      </c>
      <c r="H43" s="3">
        <v>5</v>
      </c>
      <c r="I43" s="3">
        <v>4</v>
      </c>
      <c r="J43" s="3">
        <v>2</v>
      </c>
      <c r="K43" s="3">
        <v>4</v>
      </c>
      <c r="L43" s="3">
        <v>5</v>
      </c>
      <c r="M43" s="3">
        <v>5</v>
      </c>
      <c r="N43" s="3">
        <v>4</v>
      </c>
      <c r="O43" s="3">
        <v>4</v>
      </c>
      <c r="P43" s="3">
        <v>2</v>
      </c>
      <c r="Q43" s="3">
        <v>4</v>
      </c>
      <c r="R43" s="3">
        <v>2</v>
      </c>
      <c r="S43" s="3">
        <v>1</v>
      </c>
      <c r="T43" s="3">
        <v>5</v>
      </c>
      <c r="U43" s="3">
        <f t="shared" si="1"/>
        <v>50</v>
      </c>
      <c r="V43" s="53">
        <v>5</v>
      </c>
    </row>
    <row r="44" spans="1:22" x14ac:dyDescent="0.3">
      <c r="A44" s="122">
        <v>3543</v>
      </c>
      <c r="B44" s="3">
        <v>0</v>
      </c>
      <c r="C44" s="3">
        <v>1982</v>
      </c>
      <c r="D44" s="3">
        <v>35</v>
      </c>
      <c r="E44" s="88" t="str">
        <f t="shared" si="0"/>
        <v>26-83</v>
      </c>
      <c r="F44" s="3">
        <v>3</v>
      </c>
      <c r="G44" s="3">
        <v>4</v>
      </c>
      <c r="H44" s="3">
        <v>4</v>
      </c>
      <c r="I44" s="3">
        <v>3</v>
      </c>
      <c r="J44" s="3">
        <v>5</v>
      </c>
      <c r="K44" s="3">
        <v>4</v>
      </c>
      <c r="L44" s="3">
        <v>4</v>
      </c>
      <c r="M44" s="3">
        <v>3</v>
      </c>
      <c r="N44" s="3">
        <v>4</v>
      </c>
      <c r="O44" s="3">
        <v>3</v>
      </c>
      <c r="P44" s="3">
        <v>5</v>
      </c>
      <c r="Q44" s="3">
        <v>5</v>
      </c>
      <c r="R44" s="3">
        <v>4</v>
      </c>
      <c r="S44" s="3">
        <v>4</v>
      </c>
      <c r="T44" s="3">
        <v>1</v>
      </c>
      <c r="U44" s="3">
        <f t="shared" si="1"/>
        <v>60</v>
      </c>
      <c r="V44" s="53" t="s">
        <v>695</v>
      </c>
    </row>
    <row r="45" spans="1:22" x14ac:dyDescent="0.3">
      <c r="A45" s="122">
        <v>3544</v>
      </c>
      <c r="B45" s="3">
        <v>0</v>
      </c>
      <c r="C45" s="3">
        <v>1974</v>
      </c>
      <c r="D45" s="3">
        <v>43</v>
      </c>
      <c r="E45" s="88" t="str">
        <f t="shared" si="0"/>
        <v>26-83</v>
      </c>
      <c r="F45" s="3">
        <v>4</v>
      </c>
      <c r="G45" s="3">
        <v>4</v>
      </c>
      <c r="H45" s="3">
        <v>4</v>
      </c>
      <c r="I45" s="3">
        <v>4</v>
      </c>
      <c r="J45" s="3">
        <v>2</v>
      </c>
      <c r="K45" s="3">
        <v>4</v>
      </c>
      <c r="L45" s="3">
        <v>4</v>
      </c>
      <c r="M45" s="3">
        <v>3</v>
      </c>
      <c r="N45" s="3">
        <v>4</v>
      </c>
      <c r="O45" s="3">
        <v>3</v>
      </c>
      <c r="P45" s="3">
        <v>3</v>
      </c>
      <c r="Q45" s="3">
        <v>4</v>
      </c>
      <c r="R45" s="3">
        <v>4</v>
      </c>
      <c r="S45" s="3">
        <v>3</v>
      </c>
      <c r="T45" s="3">
        <v>1</v>
      </c>
      <c r="U45" s="3">
        <f t="shared" si="1"/>
        <v>55</v>
      </c>
      <c r="V45" s="53">
        <v>5</v>
      </c>
    </row>
    <row r="46" spans="1:22" x14ac:dyDescent="0.3">
      <c r="A46" s="122">
        <v>3550</v>
      </c>
      <c r="B46" s="3">
        <v>0</v>
      </c>
      <c r="C46" s="3">
        <v>1971</v>
      </c>
      <c r="D46" s="3">
        <v>46</v>
      </c>
      <c r="E46" s="88" t="str">
        <f t="shared" si="0"/>
        <v>26-83</v>
      </c>
      <c r="F46" s="3">
        <v>3</v>
      </c>
      <c r="G46" s="3">
        <v>4</v>
      </c>
      <c r="H46" s="3">
        <v>4</v>
      </c>
      <c r="I46" s="3">
        <v>3</v>
      </c>
      <c r="J46" s="3">
        <v>5</v>
      </c>
      <c r="K46" s="3">
        <v>5</v>
      </c>
      <c r="L46" s="3">
        <v>5</v>
      </c>
      <c r="M46" s="3">
        <v>2</v>
      </c>
      <c r="N46" s="3">
        <v>5</v>
      </c>
      <c r="O46" s="3">
        <v>4</v>
      </c>
      <c r="P46" s="3">
        <v>5</v>
      </c>
      <c r="Q46" s="3">
        <v>4</v>
      </c>
      <c r="R46" s="3">
        <v>4</v>
      </c>
      <c r="S46" s="3">
        <v>4</v>
      </c>
      <c r="T46" s="3">
        <v>4</v>
      </c>
      <c r="U46" s="3">
        <f t="shared" si="1"/>
        <v>59</v>
      </c>
      <c r="V46" s="53">
        <v>4.5</v>
      </c>
    </row>
    <row r="47" spans="1:22" x14ac:dyDescent="0.3">
      <c r="A47" s="122">
        <v>3591</v>
      </c>
      <c r="B47" s="3">
        <v>0</v>
      </c>
      <c r="C47" s="3">
        <v>1998</v>
      </c>
      <c r="D47" s="3">
        <v>19</v>
      </c>
      <c r="E47" s="88" t="str">
        <f t="shared" si="0"/>
        <v>15-25</v>
      </c>
      <c r="F47" s="3">
        <v>5</v>
      </c>
      <c r="G47" s="3">
        <v>1</v>
      </c>
      <c r="H47" s="3">
        <v>5</v>
      </c>
      <c r="I47" s="3">
        <v>3</v>
      </c>
      <c r="J47" s="3">
        <v>5</v>
      </c>
      <c r="K47" s="3">
        <v>5</v>
      </c>
      <c r="L47" s="3">
        <v>5</v>
      </c>
      <c r="M47" s="3">
        <v>5</v>
      </c>
      <c r="N47" s="3">
        <v>5</v>
      </c>
      <c r="O47" s="3">
        <v>5</v>
      </c>
      <c r="P47" s="3">
        <v>5</v>
      </c>
      <c r="Q47" s="3">
        <v>5</v>
      </c>
      <c r="R47" s="3">
        <v>5</v>
      </c>
      <c r="S47" s="3">
        <v>5</v>
      </c>
      <c r="T47" s="3">
        <v>5</v>
      </c>
      <c r="U47" s="3">
        <f t="shared" si="1"/>
        <v>65</v>
      </c>
      <c r="V47" s="53">
        <v>5</v>
      </c>
    </row>
    <row r="48" spans="1:22" x14ac:dyDescent="0.3">
      <c r="A48" s="122">
        <v>3561</v>
      </c>
      <c r="B48" s="3">
        <v>0</v>
      </c>
      <c r="C48" s="3">
        <v>1995</v>
      </c>
      <c r="D48" s="3">
        <v>22</v>
      </c>
      <c r="E48" s="88" t="str">
        <f t="shared" si="0"/>
        <v>15-25</v>
      </c>
      <c r="F48" s="3">
        <v>5</v>
      </c>
      <c r="G48" s="3">
        <v>5</v>
      </c>
      <c r="H48" s="3">
        <v>5</v>
      </c>
      <c r="I48" s="3">
        <v>4</v>
      </c>
      <c r="J48" s="3">
        <v>4</v>
      </c>
      <c r="K48" s="3">
        <v>5</v>
      </c>
      <c r="L48" s="3">
        <v>5</v>
      </c>
      <c r="M48" s="3">
        <v>5</v>
      </c>
      <c r="N48" s="3">
        <v>5</v>
      </c>
      <c r="O48" s="3">
        <v>5</v>
      </c>
      <c r="P48" s="3">
        <v>4</v>
      </c>
      <c r="Q48" s="3">
        <v>3</v>
      </c>
      <c r="R48" s="3">
        <v>5</v>
      </c>
      <c r="S48" s="3">
        <v>4</v>
      </c>
      <c r="T48" s="3">
        <v>1</v>
      </c>
      <c r="U48" s="3">
        <f t="shared" si="1"/>
        <v>69</v>
      </c>
      <c r="V48" s="53">
        <v>5</v>
      </c>
    </row>
    <row r="49" spans="1:22" x14ac:dyDescent="0.3">
      <c r="A49" s="122">
        <v>3623</v>
      </c>
      <c r="B49" s="3">
        <v>0</v>
      </c>
      <c r="C49" s="3">
        <v>1994</v>
      </c>
      <c r="D49" s="3">
        <v>23</v>
      </c>
      <c r="E49" s="88" t="str">
        <f t="shared" si="0"/>
        <v>15-25</v>
      </c>
      <c r="F49" s="3">
        <v>5</v>
      </c>
      <c r="G49" s="3">
        <v>5</v>
      </c>
      <c r="H49" s="3">
        <v>5</v>
      </c>
      <c r="I49" s="3">
        <v>4</v>
      </c>
      <c r="J49" s="3">
        <v>4</v>
      </c>
      <c r="K49" s="3">
        <v>5</v>
      </c>
      <c r="L49" s="3">
        <v>5</v>
      </c>
      <c r="M49" s="3">
        <v>5</v>
      </c>
      <c r="N49" s="3">
        <v>5</v>
      </c>
      <c r="O49" s="3">
        <v>4</v>
      </c>
      <c r="P49" s="3">
        <v>5</v>
      </c>
      <c r="Q49" s="3">
        <v>2</v>
      </c>
      <c r="R49" s="3">
        <v>4</v>
      </c>
      <c r="S49" s="3">
        <v>5</v>
      </c>
      <c r="T49" s="3">
        <v>1</v>
      </c>
      <c r="U49" s="3">
        <f t="shared" si="1"/>
        <v>68</v>
      </c>
      <c r="V49" s="53" t="s">
        <v>695</v>
      </c>
    </row>
    <row r="50" spans="1:22" x14ac:dyDescent="0.3">
      <c r="A50" s="122">
        <v>3613</v>
      </c>
      <c r="B50" s="3">
        <v>1</v>
      </c>
      <c r="C50" s="3">
        <v>1994</v>
      </c>
      <c r="D50" s="3">
        <v>23</v>
      </c>
      <c r="E50" s="88" t="str">
        <f t="shared" si="0"/>
        <v>15-25</v>
      </c>
      <c r="F50" s="3">
        <v>3</v>
      </c>
      <c r="G50" s="3">
        <v>2</v>
      </c>
      <c r="H50" s="3">
        <v>4</v>
      </c>
      <c r="I50" s="3">
        <v>2</v>
      </c>
      <c r="J50" s="3">
        <v>4</v>
      </c>
      <c r="K50" s="3">
        <v>3</v>
      </c>
      <c r="L50" s="3">
        <v>4</v>
      </c>
      <c r="M50" s="3">
        <v>4</v>
      </c>
      <c r="N50" s="3">
        <v>3</v>
      </c>
      <c r="O50" s="3">
        <v>3</v>
      </c>
      <c r="P50" s="3">
        <v>3</v>
      </c>
      <c r="Q50" s="3">
        <v>4</v>
      </c>
      <c r="R50" s="3">
        <v>3</v>
      </c>
      <c r="S50" s="3">
        <v>3</v>
      </c>
      <c r="T50" s="3">
        <v>2</v>
      </c>
      <c r="U50" s="3">
        <f t="shared" si="1"/>
        <v>49</v>
      </c>
      <c r="V50" s="53" t="s">
        <v>695</v>
      </c>
    </row>
    <row r="51" spans="1:22" x14ac:dyDescent="0.3">
      <c r="A51" s="122">
        <v>3592</v>
      </c>
      <c r="B51" s="3">
        <v>0</v>
      </c>
      <c r="C51" s="3">
        <v>1997</v>
      </c>
      <c r="D51" s="3">
        <v>20</v>
      </c>
      <c r="E51" s="88" t="str">
        <f t="shared" si="0"/>
        <v>15-25</v>
      </c>
      <c r="F51" s="3">
        <v>4</v>
      </c>
      <c r="G51" s="3">
        <v>4</v>
      </c>
      <c r="H51" s="3">
        <v>5</v>
      </c>
      <c r="I51" s="3">
        <v>3</v>
      </c>
      <c r="J51" s="3">
        <v>4</v>
      </c>
      <c r="K51" s="3">
        <v>4</v>
      </c>
      <c r="L51" s="3">
        <v>4</v>
      </c>
      <c r="M51" s="3">
        <v>5</v>
      </c>
      <c r="N51" s="3">
        <v>5</v>
      </c>
      <c r="O51" s="3">
        <v>4</v>
      </c>
      <c r="P51" s="3">
        <v>4</v>
      </c>
      <c r="Q51" s="3">
        <v>4</v>
      </c>
      <c r="R51" s="3">
        <v>5</v>
      </c>
      <c r="S51" s="3">
        <v>3</v>
      </c>
      <c r="T51" s="3">
        <v>1</v>
      </c>
      <c r="U51" s="3">
        <f t="shared" si="1"/>
        <v>63</v>
      </c>
      <c r="V51" s="53">
        <v>4</v>
      </c>
    </row>
    <row r="52" spans="1:22" x14ac:dyDescent="0.3">
      <c r="A52" s="122">
        <v>3278</v>
      </c>
      <c r="B52" s="3">
        <v>0</v>
      </c>
      <c r="C52" s="3">
        <v>1995</v>
      </c>
      <c r="D52" s="3">
        <v>22</v>
      </c>
      <c r="E52" s="88" t="str">
        <f t="shared" si="0"/>
        <v>15-25</v>
      </c>
      <c r="F52" s="3">
        <v>5</v>
      </c>
      <c r="G52" s="3">
        <v>3</v>
      </c>
      <c r="H52" s="3">
        <v>5</v>
      </c>
      <c r="I52" s="3">
        <v>1</v>
      </c>
      <c r="J52" s="3">
        <v>5</v>
      </c>
      <c r="K52" s="3">
        <v>4</v>
      </c>
      <c r="L52" s="3">
        <v>5</v>
      </c>
      <c r="M52" s="3">
        <v>5</v>
      </c>
      <c r="N52" s="3">
        <v>4</v>
      </c>
      <c r="O52" s="3">
        <v>4</v>
      </c>
      <c r="P52" s="3">
        <v>4</v>
      </c>
      <c r="Q52" s="3">
        <v>1</v>
      </c>
      <c r="R52" s="3">
        <v>4</v>
      </c>
      <c r="S52" s="3">
        <v>5</v>
      </c>
      <c r="T52" s="3">
        <v>1</v>
      </c>
      <c r="U52" s="3">
        <f t="shared" si="1"/>
        <v>60</v>
      </c>
      <c r="V52" s="53">
        <v>5</v>
      </c>
    </row>
    <row r="53" spans="1:22" x14ac:dyDescent="0.3">
      <c r="A53" s="122">
        <v>3615</v>
      </c>
      <c r="B53" s="3">
        <v>1</v>
      </c>
      <c r="C53" s="3">
        <v>1995</v>
      </c>
      <c r="D53" s="3">
        <v>22</v>
      </c>
      <c r="E53" s="88" t="str">
        <f t="shared" si="0"/>
        <v>15-25</v>
      </c>
      <c r="F53" s="3">
        <v>3</v>
      </c>
      <c r="G53" s="3">
        <v>3</v>
      </c>
      <c r="H53" s="3">
        <v>2</v>
      </c>
      <c r="I53" s="3">
        <v>4</v>
      </c>
      <c r="J53" s="3">
        <v>5</v>
      </c>
      <c r="K53" s="3">
        <v>4</v>
      </c>
      <c r="L53" s="3">
        <v>5</v>
      </c>
      <c r="M53" s="3">
        <v>3</v>
      </c>
      <c r="N53" s="3">
        <v>4</v>
      </c>
      <c r="O53" s="3">
        <v>3</v>
      </c>
      <c r="P53" s="3">
        <v>4</v>
      </c>
      <c r="Q53" s="3">
        <v>4</v>
      </c>
      <c r="R53" s="3">
        <v>5</v>
      </c>
      <c r="S53" s="3">
        <v>5</v>
      </c>
      <c r="T53" s="3">
        <v>5</v>
      </c>
      <c r="U53" s="3">
        <f t="shared" si="1"/>
        <v>55</v>
      </c>
      <c r="V53" s="53">
        <v>2.5</v>
      </c>
    </row>
    <row r="54" spans="1:22" x14ac:dyDescent="0.3">
      <c r="A54" s="122">
        <v>3690</v>
      </c>
      <c r="B54" s="3">
        <v>0</v>
      </c>
      <c r="C54" s="3">
        <v>1997</v>
      </c>
      <c r="D54" s="3">
        <v>20</v>
      </c>
      <c r="E54" s="88" t="str">
        <f t="shared" si="0"/>
        <v>15-25</v>
      </c>
      <c r="F54" s="3">
        <v>4</v>
      </c>
      <c r="G54" s="3">
        <v>2</v>
      </c>
      <c r="H54" s="3">
        <v>3</v>
      </c>
      <c r="I54" s="3">
        <v>4</v>
      </c>
      <c r="J54" s="3">
        <v>4</v>
      </c>
      <c r="K54" s="3">
        <v>3</v>
      </c>
      <c r="L54" s="3">
        <v>5</v>
      </c>
      <c r="M54" s="3">
        <v>4</v>
      </c>
      <c r="N54" s="3">
        <v>4</v>
      </c>
      <c r="O54" s="3">
        <v>2</v>
      </c>
      <c r="P54" s="3">
        <v>4</v>
      </c>
      <c r="Q54" s="3">
        <v>4</v>
      </c>
      <c r="R54" s="3">
        <v>4</v>
      </c>
      <c r="S54" s="3">
        <v>4</v>
      </c>
      <c r="T54" s="3">
        <v>3</v>
      </c>
      <c r="U54" s="3">
        <f t="shared" si="1"/>
        <v>54</v>
      </c>
      <c r="V54" s="53">
        <v>5</v>
      </c>
    </row>
    <row r="55" spans="1:22" x14ac:dyDescent="0.3">
      <c r="A55" s="122">
        <v>3713</v>
      </c>
      <c r="B55" s="3">
        <v>1</v>
      </c>
      <c r="C55" s="3">
        <v>1996</v>
      </c>
      <c r="D55" s="3">
        <v>21</v>
      </c>
      <c r="E55" s="88" t="str">
        <f t="shared" si="0"/>
        <v>15-25</v>
      </c>
      <c r="F55" s="3">
        <v>4</v>
      </c>
      <c r="G55" s="3">
        <v>2</v>
      </c>
      <c r="H55" s="3">
        <v>4</v>
      </c>
      <c r="I55" s="3">
        <v>5</v>
      </c>
      <c r="J55" s="3">
        <v>1</v>
      </c>
      <c r="K55" s="3">
        <v>5</v>
      </c>
      <c r="L55" s="3">
        <v>5</v>
      </c>
      <c r="M55" s="3">
        <v>5</v>
      </c>
      <c r="N55" s="3">
        <v>5</v>
      </c>
      <c r="O55" s="3">
        <v>5</v>
      </c>
      <c r="P55" s="3">
        <v>4</v>
      </c>
      <c r="Q55" s="3">
        <v>4</v>
      </c>
      <c r="R55" s="3">
        <v>4</v>
      </c>
      <c r="S55" s="3">
        <v>4</v>
      </c>
      <c r="T55" s="3">
        <v>5</v>
      </c>
      <c r="U55" s="3">
        <f t="shared" si="1"/>
        <v>58</v>
      </c>
      <c r="V55" s="53">
        <v>5</v>
      </c>
    </row>
    <row r="56" spans="1:22" x14ac:dyDescent="0.3">
      <c r="A56" s="122">
        <v>3717</v>
      </c>
      <c r="B56" s="3">
        <v>1</v>
      </c>
      <c r="C56" s="3">
        <v>1996</v>
      </c>
      <c r="D56" s="3">
        <v>21</v>
      </c>
      <c r="E56" s="88" t="str">
        <f t="shared" si="0"/>
        <v>15-25</v>
      </c>
      <c r="F56" s="3">
        <v>2</v>
      </c>
      <c r="G56" s="3">
        <v>4</v>
      </c>
      <c r="H56" s="3">
        <v>4</v>
      </c>
      <c r="I56" s="3">
        <v>4</v>
      </c>
      <c r="J56" s="3">
        <v>2</v>
      </c>
      <c r="K56" s="3">
        <v>5</v>
      </c>
      <c r="L56" s="3">
        <v>5</v>
      </c>
      <c r="M56" s="3">
        <v>2</v>
      </c>
      <c r="N56" s="3">
        <v>2</v>
      </c>
      <c r="O56" s="3">
        <v>5</v>
      </c>
      <c r="P56" s="3">
        <v>4</v>
      </c>
      <c r="Q56" s="3">
        <v>2</v>
      </c>
      <c r="R56" s="3">
        <v>4</v>
      </c>
      <c r="S56" s="3">
        <v>4</v>
      </c>
      <c r="T56" s="3">
        <v>5</v>
      </c>
      <c r="U56" s="3">
        <f t="shared" si="1"/>
        <v>50</v>
      </c>
      <c r="V56" s="53">
        <v>5</v>
      </c>
    </row>
    <row r="57" spans="1:22" x14ac:dyDescent="0.3">
      <c r="A57" s="122">
        <v>3728</v>
      </c>
      <c r="B57" s="3">
        <v>0</v>
      </c>
      <c r="C57" s="3">
        <v>1995</v>
      </c>
      <c r="D57" s="3">
        <v>22</v>
      </c>
      <c r="E57" s="88" t="str">
        <f t="shared" si="0"/>
        <v>15-25</v>
      </c>
      <c r="F57" s="3">
        <v>3</v>
      </c>
      <c r="G57" s="3">
        <v>3</v>
      </c>
      <c r="H57" s="3">
        <v>4</v>
      </c>
      <c r="I57" s="3">
        <v>5</v>
      </c>
      <c r="J57" s="3">
        <v>4</v>
      </c>
      <c r="K57" s="3">
        <v>4</v>
      </c>
      <c r="L57" s="3">
        <v>4</v>
      </c>
      <c r="M57" s="3">
        <v>4</v>
      </c>
      <c r="N57" s="3">
        <v>5</v>
      </c>
      <c r="O57" s="3">
        <v>3</v>
      </c>
      <c r="P57" s="3">
        <v>3</v>
      </c>
      <c r="Q57" s="3">
        <v>5</v>
      </c>
      <c r="R57" s="3">
        <v>4</v>
      </c>
      <c r="S57" s="3">
        <v>5</v>
      </c>
      <c r="T57" s="3">
        <v>2</v>
      </c>
      <c r="U57" s="3">
        <f t="shared" si="1"/>
        <v>60</v>
      </c>
      <c r="V57" s="53">
        <v>5</v>
      </c>
    </row>
    <row r="58" spans="1:22" x14ac:dyDescent="0.3">
      <c r="A58" s="122">
        <v>3335</v>
      </c>
      <c r="B58" s="3">
        <v>1</v>
      </c>
      <c r="C58" s="3">
        <v>1993</v>
      </c>
      <c r="D58" s="3">
        <v>24</v>
      </c>
      <c r="E58" s="88" t="str">
        <f t="shared" si="0"/>
        <v>15-25</v>
      </c>
      <c r="F58" s="3">
        <v>2</v>
      </c>
      <c r="G58" s="3">
        <v>3</v>
      </c>
      <c r="H58" s="3">
        <v>3</v>
      </c>
      <c r="I58" s="3">
        <v>4</v>
      </c>
      <c r="J58" s="3">
        <v>4</v>
      </c>
      <c r="K58" s="3">
        <v>4</v>
      </c>
      <c r="L58" s="3">
        <v>5</v>
      </c>
      <c r="M58" s="3">
        <v>2</v>
      </c>
      <c r="N58" s="3">
        <v>4</v>
      </c>
      <c r="O58" s="3">
        <v>4</v>
      </c>
      <c r="P58" s="3">
        <v>3</v>
      </c>
      <c r="Q58" s="3">
        <v>4</v>
      </c>
      <c r="R58" s="3">
        <v>4</v>
      </c>
      <c r="S58" s="3">
        <v>3</v>
      </c>
      <c r="T58" s="3">
        <v>4</v>
      </c>
      <c r="U58" s="3">
        <f t="shared" si="1"/>
        <v>51</v>
      </c>
      <c r="V58" s="53">
        <v>1</v>
      </c>
    </row>
    <row r="59" spans="1:22" x14ac:dyDescent="0.3">
      <c r="A59" s="122">
        <v>3700</v>
      </c>
      <c r="B59" s="3">
        <v>0</v>
      </c>
      <c r="C59" s="3">
        <v>1997</v>
      </c>
      <c r="D59" s="3">
        <v>20</v>
      </c>
      <c r="E59" s="88" t="str">
        <f t="shared" si="0"/>
        <v>15-25</v>
      </c>
      <c r="F59" s="3">
        <v>4</v>
      </c>
      <c r="G59" s="3">
        <v>3</v>
      </c>
      <c r="H59" s="3">
        <v>2</v>
      </c>
      <c r="I59" s="3">
        <v>2</v>
      </c>
      <c r="J59" s="3">
        <v>5</v>
      </c>
      <c r="K59" s="3">
        <v>4</v>
      </c>
      <c r="L59" s="3">
        <v>3</v>
      </c>
      <c r="M59" s="3">
        <v>4</v>
      </c>
      <c r="N59" s="3">
        <v>4</v>
      </c>
      <c r="O59" s="3">
        <v>3</v>
      </c>
      <c r="P59" s="3">
        <v>3</v>
      </c>
      <c r="Q59" s="3">
        <v>4</v>
      </c>
      <c r="R59" s="3">
        <v>4</v>
      </c>
      <c r="S59" s="3">
        <v>5</v>
      </c>
      <c r="T59" s="3">
        <v>2</v>
      </c>
      <c r="U59" s="3">
        <f t="shared" si="1"/>
        <v>54</v>
      </c>
      <c r="V59" s="53">
        <v>5</v>
      </c>
    </row>
    <row r="60" spans="1:22" x14ac:dyDescent="0.3">
      <c r="A60" s="122">
        <v>3646</v>
      </c>
      <c r="B60" s="3">
        <v>1</v>
      </c>
      <c r="C60" s="3">
        <v>1993</v>
      </c>
      <c r="D60" s="3">
        <v>24</v>
      </c>
      <c r="E60" s="88" t="str">
        <f t="shared" si="0"/>
        <v>15-25</v>
      </c>
      <c r="F60" s="3">
        <v>4</v>
      </c>
      <c r="G60" s="3">
        <v>2</v>
      </c>
      <c r="H60" s="3">
        <v>2</v>
      </c>
      <c r="I60" s="3">
        <v>3</v>
      </c>
      <c r="J60" s="3">
        <v>2</v>
      </c>
      <c r="K60" s="3">
        <v>4</v>
      </c>
      <c r="L60" s="3">
        <v>5</v>
      </c>
      <c r="M60" s="3">
        <v>2</v>
      </c>
      <c r="N60" s="3">
        <v>4</v>
      </c>
      <c r="O60" s="3">
        <v>2</v>
      </c>
      <c r="P60" s="3">
        <v>2</v>
      </c>
      <c r="Q60" s="3">
        <v>4</v>
      </c>
      <c r="R60" s="3">
        <v>4</v>
      </c>
      <c r="S60" s="3">
        <v>4</v>
      </c>
      <c r="T60" s="3">
        <v>2</v>
      </c>
      <c r="U60" s="3">
        <f t="shared" si="1"/>
        <v>48</v>
      </c>
      <c r="V60" s="53">
        <v>5</v>
      </c>
    </row>
    <row r="61" spans="1:22" x14ac:dyDescent="0.3">
      <c r="A61" s="122">
        <v>3749</v>
      </c>
      <c r="B61" s="3">
        <v>1</v>
      </c>
      <c r="C61" s="3">
        <v>1997</v>
      </c>
      <c r="D61" s="3">
        <v>20</v>
      </c>
      <c r="E61" s="88" t="str">
        <f t="shared" si="0"/>
        <v>15-25</v>
      </c>
      <c r="F61" s="3">
        <v>4</v>
      </c>
      <c r="G61" s="3">
        <v>5</v>
      </c>
      <c r="H61" s="3">
        <v>5</v>
      </c>
      <c r="I61" s="3">
        <v>5</v>
      </c>
      <c r="J61" s="3">
        <v>5</v>
      </c>
      <c r="K61" s="3">
        <v>4</v>
      </c>
      <c r="L61" s="3">
        <v>4</v>
      </c>
      <c r="M61" s="3">
        <v>5</v>
      </c>
      <c r="N61" s="3">
        <v>5</v>
      </c>
      <c r="O61" s="3">
        <v>4</v>
      </c>
      <c r="P61" s="3">
        <v>4</v>
      </c>
      <c r="Q61" s="3">
        <v>5</v>
      </c>
      <c r="R61" s="3">
        <v>5</v>
      </c>
      <c r="S61" s="3">
        <v>5</v>
      </c>
      <c r="T61" s="3">
        <v>1</v>
      </c>
      <c r="U61" s="3">
        <f t="shared" si="1"/>
        <v>70</v>
      </c>
      <c r="V61" s="53">
        <v>5</v>
      </c>
    </row>
    <row r="62" spans="1:22" x14ac:dyDescent="0.3">
      <c r="A62" s="122">
        <v>3709</v>
      </c>
      <c r="B62" s="3">
        <v>1</v>
      </c>
      <c r="C62" s="3">
        <v>1998</v>
      </c>
      <c r="D62" s="3">
        <v>19</v>
      </c>
      <c r="E62" s="88" t="str">
        <f t="shared" si="0"/>
        <v>15-25</v>
      </c>
      <c r="F62" s="3">
        <v>3</v>
      </c>
      <c r="G62" s="3">
        <v>1</v>
      </c>
      <c r="H62" s="3">
        <v>2</v>
      </c>
      <c r="I62" s="3">
        <v>4</v>
      </c>
      <c r="J62" s="3">
        <v>4</v>
      </c>
      <c r="K62" s="3">
        <v>5</v>
      </c>
      <c r="L62" s="3">
        <v>4</v>
      </c>
      <c r="M62" s="3">
        <v>3</v>
      </c>
      <c r="N62" s="3">
        <v>2</v>
      </c>
      <c r="O62" s="3">
        <v>2</v>
      </c>
      <c r="P62" s="3">
        <v>2</v>
      </c>
      <c r="Q62" s="3">
        <v>4</v>
      </c>
      <c r="R62" s="3">
        <v>2</v>
      </c>
      <c r="S62" s="3">
        <v>3</v>
      </c>
      <c r="T62" s="3">
        <v>4</v>
      </c>
      <c r="U62" s="3">
        <f t="shared" si="1"/>
        <v>43</v>
      </c>
      <c r="V62" s="53" t="s">
        <v>695</v>
      </c>
    </row>
    <row r="63" spans="1:22" x14ac:dyDescent="0.3">
      <c r="A63" s="122">
        <v>3789</v>
      </c>
      <c r="B63" s="3">
        <v>0</v>
      </c>
      <c r="C63" s="3">
        <v>1997</v>
      </c>
      <c r="D63" s="3">
        <v>20</v>
      </c>
      <c r="E63" s="88" t="str">
        <f t="shared" si="0"/>
        <v>15-25</v>
      </c>
      <c r="F63" s="3">
        <v>2</v>
      </c>
      <c r="G63" s="3">
        <v>3</v>
      </c>
      <c r="H63" s="3">
        <v>4</v>
      </c>
      <c r="I63" s="3">
        <v>2</v>
      </c>
      <c r="J63" s="3">
        <v>4</v>
      </c>
      <c r="K63" s="3">
        <v>3</v>
      </c>
      <c r="L63" s="3">
        <v>3</v>
      </c>
      <c r="M63" s="3">
        <v>2</v>
      </c>
      <c r="N63" s="3">
        <v>2</v>
      </c>
      <c r="O63" s="3">
        <v>3</v>
      </c>
      <c r="P63" s="3">
        <v>3</v>
      </c>
      <c r="Q63" s="3">
        <v>3</v>
      </c>
      <c r="R63" s="3">
        <v>4</v>
      </c>
      <c r="S63" s="3">
        <v>4</v>
      </c>
      <c r="T63" s="3">
        <v>4</v>
      </c>
      <c r="U63" s="3">
        <f t="shared" si="1"/>
        <v>44</v>
      </c>
      <c r="V63" s="53">
        <v>2.5</v>
      </c>
    </row>
    <row r="64" spans="1:22" x14ac:dyDescent="0.3">
      <c r="A64" s="122">
        <v>3790</v>
      </c>
      <c r="B64" s="3">
        <v>1</v>
      </c>
      <c r="C64" s="3">
        <v>1994</v>
      </c>
      <c r="D64" s="3">
        <v>23</v>
      </c>
      <c r="E64" s="88" t="str">
        <f t="shared" si="0"/>
        <v>15-25</v>
      </c>
      <c r="F64" s="3">
        <v>5</v>
      </c>
      <c r="G64" s="3">
        <v>3</v>
      </c>
      <c r="H64" s="3">
        <v>5</v>
      </c>
      <c r="I64" s="3">
        <v>4</v>
      </c>
      <c r="J64" s="3">
        <v>5</v>
      </c>
      <c r="K64" s="3">
        <v>4</v>
      </c>
      <c r="L64" s="3">
        <v>4</v>
      </c>
      <c r="M64" s="3">
        <v>4</v>
      </c>
      <c r="N64" s="3">
        <v>4</v>
      </c>
      <c r="O64" s="3">
        <v>4</v>
      </c>
      <c r="P64" s="3">
        <v>4</v>
      </c>
      <c r="Q64" s="3">
        <v>5</v>
      </c>
      <c r="R64" s="3">
        <v>5</v>
      </c>
      <c r="S64" s="3">
        <v>5</v>
      </c>
      <c r="T64" s="3">
        <v>1</v>
      </c>
      <c r="U64" s="3">
        <f t="shared" si="1"/>
        <v>66</v>
      </c>
      <c r="V64" s="53">
        <v>5</v>
      </c>
    </row>
    <row r="65" spans="1:22" x14ac:dyDescent="0.3">
      <c r="A65" s="122">
        <v>3812</v>
      </c>
      <c r="B65" s="3">
        <v>0</v>
      </c>
      <c r="C65" s="3">
        <v>1967</v>
      </c>
      <c r="D65" s="3">
        <v>50</v>
      </c>
      <c r="E65" s="88" t="str">
        <f t="shared" si="0"/>
        <v>26-83</v>
      </c>
      <c r="F65" s="3">
        <v>5</v>
      </c>
      <c r="G65" s="3">
        <v>4</v>
      </c>
      <c r="H65" s="3">
        <v>5</v>
      </c>
      <c r="I65" s="3">
        <v>4</v>
      </c>
      <c r="J65" s="3">
        <v>5</v>
      </c>
      <c r="K65" s="3">
        <v>5</v>
      </c>
      <c r="L65" s="3">
        <v>5</v>
      </c>
      <c r="M65" s="3">
        <v>5</v>
      </c>
      <c r="N65" s="3">
        <v>5</v>
      </c>
      <c r="O65" s="3">
        <v>4</v>
      </c>
      <c r="P65" s="3">
        <v>4</v>
      </c>
      <c r="Q65" s="3">
        <v>5</v>
      </c>
      <c r="R65" s="3">
        <v>5</v>
      </c>
      <c r="S65" s="3">
        <v>5</v>
      </c>
      <c r="T65" s="3">
        <v>1</v>
      </c>
      <c r="U65" s="3">
        <f t="shared" si="1"/>
        <v>71</v>
      </c>
      <c r="V65" s="53">
        <v>5</v>
      </c>
    </row>
    <row r="66" spans="1:22" x14ac:dyDescent="0.3">
      <c r="A66" s="122">
        <v>3809</v>
      </c>
      <c r="B66" s="3">
        <v>0</v>
      </c>
      <c r="C66" s="3">
        <v>1953</v>
      </c>
      <c r="D66" s="3">
        <v>64</v>
      </c>
      <c r="E66" s="88" t="str">
        <f t="shared" si="0"/>
        <v>26-83</v>
      </c>
      <c r="F66" s="3">
        <v>5</v>
      </c>
      <c r="G66" s="3">
        <v>2</v>
      </c>
      <c r="H66" s="3">
        <v>5</v>
      </c>
      <c r="I66" s="3">
        <v>4</v>
      </c>
      <c r="J66" s="3">
        <v>5</v>
      </c>
      <c r="K66" s="3">
        <v>5</v>
      </c>
      <c r="L66" s="3">
        <v>5</v>
      </c>
      <c r="M66" s="3">
        <v>5</v>
      </c>
      <c r="N66" s="3">
        <v>5</v>
      </c>
      <c r="O66" s="3">
        <v>5</v>
      </c>
      <c r="P66" s="3">
        <v>5</v>
      </c>
      <c r="Q66" s="3">
        <v>5</v>
      </c>
      <c r="R66" s="3">
        <v>5</v>
      </c>
      <c r="S66" s="3">
        <v>5</v>
      </c>
      <c r="T66" s="3">
        <v>1</v>
      </c>
      <c r="U66" s="3">
        <f t="shared" si="1"/>
        <v>71</v>
      </c>
      <c r="V66" s="53">
        <v>1</v>
      </c>
    </row>
    <row r="67" spans="1:22" x14ac:dyDescent="0.3">
      <c r="A67" s="122">
        <v>3815</v>
      </c>
      <c r="B67" s="3">
        <v>0</v>
      </c>
      <c r="C67" s="3">
        <v>1995</v>
      </c>
      <c r="D67" s="3">
        <v>22</v>
      </c>
      <c r="E67" s="88" t="str">
        <f t="shared" ref="E67:E130" si="2">IF(D67&lt;26,"15-25","26-83")</f>
        <v>15-25</v>
      </c>
      <c r="F67" s="3">
        <v>3</v>
      </c>
      <c r="G67" s="3">
        <v>5</v>
      </c>
      <c r="H67" s="3">
        <v>5</v>
      </c>
      <c r="I67" s="3">
        <v>4</v>
      </c>
      <c r="J67" s="3">
        <v>4</v>
      </c>
      <c r="K67" s="3">
        <v>4</v>
      </c>
      <c r="L67" s="3">
        <v>4</v>
      </c>
      <c r="M67" s="3">
        <v>2</v>
      </c>
      <c r="N67" s="3">
        <v>4</v>
      </c>
      <c r="O67" s="3">
        <v>2</v>
      </c>
      <c r="P67" s="3">
        <v>3</v>
      </c>
      <c r="Q67" s="3">
        <v>2</v>
      </c>
      <c r="R67" s="3">
        <v>2</v>
      </c>
      <c r="S67" s="3">
        <v>4</v>
      </c>
      <c r="T67" s="3">
        <v>3</v>
      </c>
      <c r="U67" s="3">
        <f t="shared" ref="U67:U130" si="3">SUM(F67,G67,H67,I67,J67,K67,L67,M67,N67,O67,P67,Q67,R67,S67,6-T67)</f>
        <v>51</v>
      </c>
      <c r="V67" s="53" t="s">
        <v>695</v>
      </c>
    </row>
    <row r="68" spans="1:22" x14ac:dyDescent="0.3">
      <c r="A68" s="122">
        <v>3753</v>
      </c>
      <c r="B68" s="3">
        <v>1</v>
      </c>
      <c r="C68" s="3">
        <v>1996</v>
      </c>
      <c r="D68" s="3">
        <v>21</v>
      </c>
      <c r="E68" s="88" t="str">
        <f t="shared" si="2"/>
        <v>15-25</v>
      </c>
      <c r="F68" s="3">
        <v>2</v>
      </c>
      <c r="G68" s="3">
        <v>2</v>
      </c>
      <c r="H68" s="3">
        <v>4</v>
      </c>
      <c r="I68" s="3">
        <v>5</v>
      </c>
      <c r="J68" s="3">
        <v>5</v>
      </c>
      <c r="K68" s="3">
        <v>4</v>
      </c>
      <c r="L68" s="3">
        <v>2</v>
      </c>
      <c r="M68" s="3">
        <v>3</v>
      </c>
      <c r="N68" s="3">
        <v>4</v>
      </c>
      <c r="O68" s="3">
        <v>2</v>
      </c>
      <c r="P68" s="3">
        <v>1</v>
      </c>
      <c r="Q68" s="3">
        <v>2</v>
      </c>
      <c r="R68" s="3">
        <v>1</v>
      </c>
      <c r="S68" s="3">
        <v>4</v>
      </c>
      <c r="T68" s="3">
        <v>5</v>
      </c>
      <c r="U68" s="3">
        <f t="shared" si="3"/>
        <v>42</v>
      </c>
      <c r="V68" s="53">
        <v>4</v>
      </c>
    </row>
    <row r="69" spans="1:22" x14ac:dyDescent="0.3">
      <c r="A69" s="122">
        <v>3849</v>
      </c>
      <c r="B69" s="3">
        <v>0</v>
      </c>
      <c r="C69" s="3">
        <v>1982</v>
      </c>
      <c r="D69" s="3">
        <v>35</v>
      </c>
      <c r="E69" s="88" t="str">
        <f t="shared" si="2"/>
        <v>26-83</v>
      </c>
      <c r="F69" s="3">
        <v>3</v>
      </c>
      <c r="G69" s="3">
        <v>4</v>
      </c>
      <c r="H69" s="3">
        <v>4</v>
      </c>
      <c r="I69" s="3">
        <v>3</v>
      </c>
      <c r="J69" s="3">
        <v>5</v>
      </c>
      <c r="K69" s="3">
        <v>4</v>
      </c>
      <c r="L69" s="3">
        <v>4</v>
      </c>
      <c r="M69" s="3">
        <v>3</v>
      </c>
      <c r="N69" s="3">
        <v>5</v>
      </c>
      <c r="O69" s="3">
        <v>4</v>
      </c>
      <c r="P69" s="3">
        <v>3</v>
      </c>
      <c r="Q69" s="3">
        <v>4</v>
      </c>
      <c r="R69" s="3">
        <v>3</v>
      </c>
      <c r="S69" s="3">
        <v>4</v>
      </c>
      <c r="T69" s="3">
        <v>2</v>
      </c>
      <c r="U69" s="3">
        <f t="shared" si="3"/>
        <v>57</v>
      </c>
      <c r="V69" s="53">
        <v>2.5</v>
      </c>
    </row>
    <row r="70" spans="1:22" x14ac:dyDescent="0.3">
      <c r="A70" s="122">
        <v>3598</v>
      </c>
      <c r="B70" s="3">
        <v>1</v>
      </c>
      <c r="C70" s="3">
        <v>1993</v>
      </c>
      <c r="D70" s="3">
        <v>24</v>
      </c>
      <c r="E70" s="88" t="str">
        <f t="shared" si="2"/>
        <v>15-25</v>
      </c>
      <c r="F70" s="3">
        <v>2</v>
      </c>
      <c r="G70" s="3">
        <v>2</v>
      </c>
      <c r="H70" s="3">
        <v>4</v>
      </c>
      <c r="I70" s="3">
        <v>2</v>
      </c>
      <c r="J70" s="3">
        <v>4</v>
      </c>
      <c r="K70" s="3">
        <v>4</v>
      </c>
      <c r="L70" s="3">
        <v>3</v>
      </c>
      <c r="M70" s="3">
        <v>3</v>
      </c>
      <c r="N70" s="3">
        <v>5</v>
      </c>
      <c r="O70" s="3">
        <v>4</v>
      </c>
      <c r="P70" s="3">
        <v>2</v>
      </c>
      <c r="Q70" s="3">
        <v>5</v>
      </c>
      <c r="R70" s="3">
        <v>2</v>
      </c>
      <c r="S70" s="3">
        <v>3</v>
      </c>
      <c r="T70" s="3">
        <v>4</v>
      </c>
      <c r="U70" s="3">
        <f t="shared" si="3"/>
        <v>47</v>
      </c>
      <c r="V70" s="53">
        <v>3</v>
      </c>
    </row>
    <row r="71" spans="1:22" x14ac:dyDescent="0.3">
      <c r="A71" s="122">
        <v>3896</v>
      </c>
      <c r="B71" s="3">
        <v>0</v>
      </c>
      <c r="C71" s="3">
        <v>1985</v>
      </c>
      <c r="D71" s="3">
        <v>32</v>
      </c>
      <c r="E71" s="88" t="str">
        <f t="shared" si="2"/>
        <v>26-83</v>
      </c>
      <c r="F71" s="3">
        <v>2</v>
      </c>
      <c r="G71" s="3">
        <v>1</v>
      </c>
      <c r="H71" s="3">
        <v>4</v>
      </c>
      <c r="I71" s="3">
        <v>2</v>
      </c>
      <c r="J71" s="3">
        <v>4</v>
      </c>
      <c r="K71" s="3">
        <v>2</v>
      </c>
      <c r="L71" s="3">
        <v>2</v>
      </c>
      <c r="M71" s="3">
        <v>1</v>
      </c>
      <c r="N71" s="3">
        <v>1</v>
      </c>
      <c r="O71" s="3">
        <v>4</v>
      </c>
      <c r="P71" s="3">
        <v>2</v>
      </c>
      <c r="Q71" s="3">
        <v>1</v>
      </c>
      <c r="R71" s="3">
        <v>1</v>
      </c>
      <c r="S71" s="3">
        <v>1</v>
      </c>
      <c r="T71" s="3">
        <v>4</v>
      </c>
      <c r="U71" s="3">
        <f t="shared" si="3"/>
        <v>30</v>
      </c>
      <c r="V71" s="53">
        <v>1</v>
      </c>
    </row>
    <row r="72" spans="1:22" x14ac:dyDescent="0.3">
      <c r="A72" s="122">
        <v>3862</v>
      </c>
      <c r="B72" s="3">
        <v>1</v>
      </c>
      <c r="C72" s="3">
        <v>1962</v>
      </c>
      <c r="D72" s="3">
        <v>55</v>
      </c>
      <c r="E72" s="88" t="str">
        <f t="shared" si="2"/>
        <v>26-83</v>
      </c>
      <c r="F72" s="3">
        <v>4</v>
      </c>
      <c r="G72" s="3">
        <v>3</v>
      </c>
      <c r="H72" s="3">
        <v>4</v>
      </c>
      <c r="I72" s="3">
        <v>3</v>
      </c>
      <c r="J72" s="3">
        <v>4</v>
      </c>
      <c r="K72" s="3">
        <v>2</v>
      </c>
      <c r="L72" s="3">
        <v>4</v>
      </c>
      <c r="M72" s="3">
        <v>4</v>
      </c>
      <c r="N72" s="3">
        <v>4</v>
      </c>
      <c r="O72" s="3">
        <v>4</v>
      </c>
      <c r="P72" s="3">
        <v>3</v>
      </c>
      <c r="Q72" s="3">
        <v>2</v>
      </c>
      <c r="R72" s="3">
        <v>3</v>
      </c>
      <c r="S72" s="3">
        <v>4</v>
      </c>
      <c r="T72" s="3">
        <v>2</v>
      </c>
      <c r="U72" s="3">
        <f t="shared" si="3"/>
        <v>52</v>
      </c>
      <c r="V72" s="53">
        <v>5</v>
      </c>
    </row>
    <row r="73" spans="1:22" x14ac:dyDescent="0.3">
      <c r="A73" s="122">
        <v>3913</v>
      </c>
      <c r="B73" s="3">
        <v>0</v>
      </c>
      <c r="C73" s="3">
        <v>1987</v>
      </c>
      <c r="D73" s="3">
        <v>30</v>
      </c>
      <c r="E73" s="88" t="str">
        <f t="shared" si="2"/>
        <v>26-83</v>
      </c>
      <c r="F73" s="3">
        <v>2</v>
      </c>
      <c r="G73" s="3">
        <v>3</v>
      </c>
      <c r="H73" s="3">
        <v>4</v>
      </c>
      <c r="I73" s="3">
        <v>3</v>
      </c>
      <c r="J73" s="3">
        <v>1</v>
      </c>
      <c r="K73" s="3">
        <v>2</v>
      </c>
      <c r="L73" s="3">
        <v>4</v>
      </c>
      <c r="M73" s="3">
        <v>1</v>
      </c>
      <c r="N73" s="3">
        <v>4</v>
      </c>
      <c r="O73" s="3">
        <v>3</v>
      </c>
      <c r="P73" s="3">
        <v>3</v>
      </c>
      <c r="Q73" s="3">
        <v>4</v>
      </c>
      <c r="R73" s="3">
        <v>3</v>
      </c>
      <c r="S73" s="3">
        <v>2</v>
      </c>
      <c r="T73" s="3">
        <v>5</v>
      </c>
      <c r="U73" s="3">
        <f t="shared" si="3"/>
        <v>40</v>
      </c>
      <c r="V73" s="53">
        <v>1</v>
      </c>
    </row>
    <row r="74" spans="1:22" x14ac:dyDescent="0.3">
      <c r="A74" s="122">
        <v>3911</v>
      </c>
      <c r="B74" s="3">
        <v>0</v>
      </c>
      <c r="C74" s="3">
        <v>1997</v>
      </c>
      <c r="D74" s="3">
        <v>20</v>
      </c>
      <c r="E74" s="88" t="str">
        <f t="shared" si="2"/>
        <v>15-25</v>
      </c>
      <c r="F74" s="3">
        <v>4</v>
      </c>
      <c r="G74" s="3">
        <v>4</v>
      </c>
      <c r="H74" s="3">
        <v>4</v>
      </c>
      <c r="I74" s="3">
        <v>4</v>
      </c>
      <c r="J74" s="3">
        <v>4</v>
      </c>
      <c r="K74" s="3">
        <v>1</v>
      </c>
      <c r="L74" s="3">
        <v>4</v>
      </c>
      <c r="M74" s="3">
        <v>4</v>
      </c>
      <c r="N74" s="3">
        <v>4</v>
      </c>
      <c r="O74" s="3">
        <v>4</v>
      </c>
      <c r="P74" s="3">
        <v>4</v>
      </c>
      <c r="Q74" s="3">
        <v>4</v>
      </c>
      <c r="R74" s="3">
        <v>4</v>
      </c>
      <c r="S74" s="3">
        <v>5</v>
      </c>
      <c r="T74" s="3">
        <v>1</v>
      </c>
      <c r="U74" s="3">
        <f t="shared" si="3"/>
        <v>59</v>
      </c>
      <c r="V74" s="53" t="s">
        <v>695</v>
      </c>
    </row>
    <row r="75" spans="1:22" x14ac:dyDescent="0.3">
      <c r="A75" s="122">
        <v>3483</v>
      </c>
      <c r="B75" s="3">
        <v>0</v>
      </c>
      <c r="C75" s="3">
        <v>1973</v>
      </c>
      <c r="D75" s="3">
        <v>44</v>
      </c>
      <c r="E75" s="88" t="str">
        <f t="shared" si="2"/>
        <v>26-83</v>
      </c>
      <c r="F75" s="3">
        <v>5</v>
      </c>
      <c r="G75" s="3">
        <v>4</v>
      </c>
      <c r="H75" s="3">
        <v>5</v>
      </c>
      <c r="I75" s="3">
        <v>2</v>
      </c>
      <c r="J75" s="3">
        <v>5</v>
      </c>
      <c r="K75" s="3">
        <v>4</v>
      </c>
      <c r="L75" s="3">
        <v>4</v>
      </c>
      <c r="M75" s="3">
        <v>5</v>
      </c>
      <c r="N75" s="3">
        <v>5</v>
      </c>
      <c r="O75" s="3">
        <v>4</v>
      </c>
      <c r="P75" s="3">
        <v>5</v>
      </c>
      <c r="Q75" s="3">
        <v>5</v>
      </c>
      <c r="R75" s="3">
        <v>5</v>
      </c>
      <c r="S75" s="3">
        <v>5</v>
      </c>
      <c r="T75" s="3">
        <v>1</v>
      </c>
      <c r="U75" s="3">
        <f t="shared" si="3"/>
        <v>68</v>
      </c>
      <c r="V75" s="53">
        <v>5</v>
      </c>
    </row>
    <row r="76" spans="1:22" x14ac:dyDescent="0.3">
      <c r="A76" s="122">
        <v>3945</v>
      </c>
      <c r="B76" s="3">
        <v>0</v>
      </c>
      <c r="C76" s="3">
        <v>1990</v>
      </c>
      <c r="D76" s="3">
        <v>27</v>
      </c>
      <c r="E76" s="88" t="str">
        <f t="shared" si="2"/>
        <v>26-83</v>
      </c>
      <c r="F76" s="3">
        <v>2</v>
      </c>
      <c r="G76" s="3">
        <v>4</v>
      </c>
      <c r="H76" s="3">
        <v>4</v>
      </c>
      <c r="I76" s="3">
        <v>3</v>
      </c>
      <c r="J76" s="3">
        <v>4</v>
      </c>
      <c r="K76" s="3">
        <v>3</v>
      </c>
      <c r="L76" s="3">
        <v>3</v>
      </c>
      <c r="M76" s="3">
        <v>2</v>
      </c>
      <c r="N76" s="3">
        <v>2</v>
      </c>
      <c r="O76" s="3">
        <v>3</v>
      </c>
      <c r="P76" s="3">
        <v>2</v>
      </c>
      <c r="Q76" s="3">
        <v>2</v>
      </c>
      <c r="R76" s="3">
        <v>3</v>
      </c>
      <c r="S76" s="3">
        <v>3</v>
      </c>
      <c r="T76" s="3">
        <v>3</v>
      </c>
      <c r="U76" s="3">
        <f t="shared" si="3"/>
        <v>43</v>
      </c>
      <c r="V76" s="53" t="s">
        <v>695</v>
      </c>
    </row>
    <row r="77" spans="1:22" x14ac:dyDescent="0.3">
      <c r="A77" s="122">
        <v>3958</v>
      </c>
      <c r="B77" s="3">
        <v>0</v>
      </c>
      <c r="C77" s="3">
        <v>1997</v>
      </c>
      <c r="D77" s="3">
        <v>20</v>
      </c>
      <c r="E77" s="88" t="str">
        <f t="shared" si="2"/>
        <v>15-25</v>
      </c>
      <c r="F77" s="3">
        <v>1</v>
      </c>
      <c r="G77" s="3">
        <v>1</v>
      </c>
      <c r="H77" s="3">
        <v>1</v>
      </c>
      <c r="I77" s="3">
        <v>2</v>
      </c>
      <c r="J77" s="3">
        <v>4</v>
      </c>
      <c r="K77" s="3">
        <v>5</v>
      </c>
      <c r="L77" s="3">
        <v>3</v>
      </c>
      <c r="M77" s="3">
        <v>1</v>
      </c>
      <c r="N77" s="3">
        <v>4</v>
      </c>
      <c r="O77" s="3">
        <v>4</v>
      </c>
      <c r="P77" s="3">
        <v>2</v>
      </c>
      <c r="Q77" s="3">
        <v>4</v>
      </c>
      <c r="R77" s="3">
        <v>4</v>
      </c>
      <c r="S77" s="3">
        <v>5</v>
      </c>
      <c r="T77" s="3">
        <v>5</v>
      </c>
      <c r="U77" s="3">
        <f t="shared" si="3"/>
        <v>42</v>
      </c>
      <c r="V77" s="53">
        <v>1</v>
      </c>
    </row>
    <row r="78" spans="1:22" x14ac:dyDescent="0.3">
      <c r="A78" s="122">
        <v>3978</v>
      </c>
      <c r="B78" s="3">
        <v>0</v>
      </c>
      <c r="C78" s="3">
        <v>1998</v>
      </c>
      <c r="D78" s="3">
        <v>19</v>
      </c>
      <c r="E78" s="88" t="str">
        <f t="shared" si="2"/>
        <v>15-25</v>
      </c>
      <c r="F78" s="3">
        <v>4</v>
      </c>
      <c r="G78" s="3">
        <v>3</v>
      </c>
      <c r="H78" s="3">
        <v>5</v>
      </c>
      <c r="I78" s="3">
        <v>3</v>
      </c>
      <c r="J78" s="3">
        <v>5</v>
      </c>
      <c r="K78" s="3">
        <v>5</v>
      </c>
      <c r="L78" s="3">
        <v>4</v>
      </c>
      <c r="M78" s="3">
        <v>4</v>
      </c>
      <c r="N78" s="3">
        <v>4</v>
      </c>
      <c r="O78" s="3">
        <v>3</v>
      </c>
      <c r="P78" s="3">
        <v>4</v>
      </c>
      <c r="Q78" s="3">
        <v>2</v>
      </c>
      <c r="R78" s="3">
        <v>3</v>
      </c>
      <c r="S78" s="3">
        <v>5</v>
      </c>
      <c r="T78" s="3">
        <v>4</v>
      </c>
      <c r="U78" s="3">
        <f t="shared" si="3"/>
        <v>56</v>
      </c>
      <c r="V78" s="53">
        <v>4</v>
      </c>
    </row>
    <row r="79" spans="1:22" x14ac:dyDescent="0.3">
      <c r="A79" s="122">
        <v>3970</v>
      </c>
      <c r="B79" s="3">
        <v>0</v>
      </c>
      <c r="C79" s="3">
        <v>1992</v>
      </c>
      <c r="D79" s="3">
        <v>25</v>
      </c>
      <c r="E79" s="88" t="str">
        <f t="shared" si="2"/>
        <v>15-25</v>
      </c>
      <c r="F79" s="3">
        <v>2</v>
      </c>
      <c r="G79" s="3">
        <v>2</v>
      </c>
      <c r="H79" s="3">
        <v>5</v>
      </c>
      <c r="I79" s="3">
        <v>2</v>
      </c>
      <c r="J79" s="3">
        <v>4</v>
      </c>
      <c r="K79" s="3">
        <v>4</v>
      </c>
      <c r="L79" s="3">
        <v>4</v>
      </c>
      <c r="M79" s="3">
        <v>4</v>
      </c>
      <c r="N79" s="3">
        <v>2</v>
      </c>
      <c r="O79" s="3">
        <v>3</v>
      </c>
      <c r="P79" s="3">
        <v>4</v>
      </c>
      <c r="Q79" s="3">
        <v>4</v>
      </c>
      <c r="R79" s="3">
        <v>3</v>
      </c>
      <c r="S79" s="3">
        <v>4</v>
      </c>
      <c r="T79" s="3">
        <v>3</v>
      </c>
      <c r="U79" s="3">
        <f t="shared" si="3"/>
        <v>50</v>
      </c>
      <c r="V79" s="53">
        <v>5</v>
      </c>
    </row>
    <row r="80" spans="1:22" x14ac:dyDescent="0.3">
      <c r="A80" s="122">
        <v>3994</v>
      </c>
      <c r="B80" s="3">
        <v>0</v>
      </c>
      <c r="C80" s="3">
        <v>1990</v>
      </c>
      <c r="D80" s="3">
        <v>27</v>
      </c>
      <c r="E80" s="88" t="str">
        <f t="shared" si="2"/>
        <v>26-83</v>
      </c>
      <c r="F80" s="3">
        <v>5</v>
      </c>
      <c r="G80" s="3">
        <v>4</v>
      </c>
      <c r="H80" s="3">
        <v>5</v>
      </c>
      <c r="I80" s="3">
        <v>4</v>
      </c>
      <c r="J80" s="3">
        <v>5</v>
      </c>
      <c r="K80" s="3">
        <v>4</v>
      </c>
      <c r="L80" s="3">
        <v>4</v>
      </c>
      <c r="M80" s="3">
        <v>5</v>
      </c>
      <c r="N80" s="3">
        <v>2</v>
      </c>
      <c r="O80" s="3">
        <v>5</v>
      </c>
      <c r="P80" s="3">
        <v>4</v>
      </c>
      <c r="Q80" s="3">
        <v>5</v>
      </c>
      <c r="R80" s="3">
        <v>5</v>
      </c>
      <c r="S80" s="3">
        <v>5</v>
      </c>
      <c r="T80" s="3">
        <v>2</v>
      </c>
      <c r="U80" s="3">
        <f t="shared" si="3"/>
        <v>66</v>
      </c>
      <c r="V80" s="53">
        <v>5</v>
      </c>
    </row>
    <row r="81" spans="1:22" x14ac:dyDescent="0.3">
      <c r="A81" s="122">
        <v>4003</v>
      </c>
      <c r="B81" s="3">
        <v>0</v>
      </c>
      <c r="C81" s="3">
        <v>1998</v>
      </c>
      <c r="D81" s="3">
        <v>19</v>
      </c>
      <c r="E81" s="88" t="str">
        <f t="shared" si="2"/>
        <v>15-25</v>
      </c>
      <c r="F81" s="3">
        <v>2</v>
      </c>
      <c r="G81" s="3">
        <v>3</v>
      </c>
      <c r="H81" s="3">
        <v>4</v>
      </c>
      <c r="I81" s="3">
        <v>2</v>
      </c>
      <c r="J81" s="3">
        <v>4</v>
      </c>
      <c r="K81" s="3">
        <v>4</v>
      </c>
      <c r="L81" s="3">
        <v>4</v>
      </c>
      <c r="M81" s="3">
        <v>4</v>
      </c>
      <c r="N81" s="3">
        <v>2</v>
      </c>
      <c r="O81" s="3">
        <v>2</v>
      </c>
      <c r="P81" s="3">
        <v>4</v>
      </c>
      <c r="Q81" s="3">
        <v>1</v>
      </c>
      <c r="R81" s="3">
        <v>4</v>
      </c>
      <c r="S81" s="3">
        <v>5</v>
      </c>
      <c r="T81" s="3">
        <v>5</v>
      </c>
      <c r="U81" s="3">
        <f t="shared" si="3"/>
        <v>46</v>
      </c>
      <c r="V81" s="53">
        <v>2</v>
      </c>
    </row>
    <row r="82" spans="1:22" x14ac:dyDescent="0.3">
      <c r="A82" s="122">
        <v>4002</v>
      </c>
      <c r="B82" s="3">
        <v>1</v>
      </c>
      <c r="C82" s="3">
        <v>1995</v>
      </c>
      <c r="D82" s="3">
        <v>22</v>
      </c>
      <c r="E82" s="88" t="str">
        <f t="shared" si="2"/>
        <v>15-25</v>
      </c>
      <c r="F82" s="3">
        <v>2</v>
      </c>
      <c r="G82" s="3">
        <v>2</v>
      </c>
      <c r="H82" s="3">
        <v>5</v>
      </c>
      <c r="I82" s="3">
        <v>5</v>
      </c>
      <c r="J82" s="3">
        <v>4</v>
      </c>
      <c r="K82" s="3">
        <v>4</v>
      </c>
      <c r="L82" s="3">
        <v>4</v>
      </c>
      <c r="M82" s="3">
        <v>4</v>
      </c>
      <c r="N82" s="3">
        <v>4</v>
      </c>
      <c r="O82" s="3">
        <v>2</v>
      </c>
      <c r="P82" s="3">
        <v>5</v>
      </c>
      <c r="Q82" s="3">
        <v>5</v>
      </c>
      <c r="R82" s="3">
        <v>5</v>
      </c>
      <c r="S82" s="3">
        <v>4</v>
      </c>
      <c r="T82" s="3">
        <v>4</v>
      </c>
      <c r="U82" s="3">
        <f t="shared" si="3"/>
        <v>57</v>
      </c>
      <c r="V82" s="53">
        <v>5</v>
      </c>
    </row>
    <row r="83" spans="1:22" x14ac:dyDescent="0.3">
      <c r="A83" s="122">
        <v>4043</v>
      </c>
      <c r="B83" s="3">
        <v>1</v>
      </c>
      <c r="C83" s="3">
        <v>1999</v>
      </c>
      <c r="D83" s="3">
        <v>18</v>
      </c>
      <c r="E83" s="88" t="str">
        <f t="shared" si="2"/>
        <v>15-25</v>
      </c>
      <c r="F83" s="3">
        <v>4</v>
      </c>
      <c r="G83" s="3">
        <v>4</v>
      </c>
      <c r="H83" s="3">
        <v>4</v>
      </c>
      <c r="I83" s="3">
        <v>4</v>
      </c>
      <c r="J83" s="3">
        <v>5</v>
      </c>
      <c r="K83" s="3">
        <v>5</v>
      </c>
      <c r="L83" s="3">
        <v>4</v>
      </c>
      <c r="M83" s="3">
        <v>4</v>
      </c>
      <c r="N83" s="3">
        <v>4</v>
      </c>
      <c r="O83" s="3">
        <v>4</v>
      </c>
      <c r="P83" s="3">
        <v>4</v>
      </c>
      <c r="Q83" s="3">
        <v>5</v>
      </c>
      <c r="R83" s="3">
        <v>2</v>
      </c>
      <c r="S83" s="3">
        <v>3</v>
      </c>
      <c r="T83" s="3">
        <v>3</v>
      </c>
      <c r="U83" s="3">
        <f t="shared" si="3"/>
        <v>59</v>
      </c>
      <c r="V83" s="53">
        <v>5</v>
      </c>
    </row>
    <row r="84" spans="1:22" x14ac:dyDescent="0.3">
      <c r="A84" s="122">
        <v>4054</v>
      </c>
      <c r="B84" s="3">
        <v>1</v>
      </c>
      <c r="C84" s="3">
        <v>1982</v>
      </c>
      <c r="D84" s="3">
        <v>35</v>
      </c>
      <c r="E84" s="88" t="str">
        <f t="shared" si="2"/>
        <v>26-83</v>
      </c>
      <c r="F84" s="3">
        <v>4</v>
      </c>
      <c r="G84" s="3">
        <v>2</v>
      </c>
      <c r="H84" s="3">
        <v>3</v>
      </c>
      <c r="I84" s="3">
        <v>3</v>
      </c>
      <c r="J84" s="3">
        <v>4</v>
      </c>
      <c r="K84" s="3">
        <v>5</v>
      </c>
      <c r="L84" s="3">
        <v>5</v>
      </c>
      <c r="M84" s="3">
        <v>3</v>
      </c>
      <c r="N84" s="3">
        <v>5</v>
      </c>
      <c r="O84" s="3">
        <v>4</v>
      </c>
      <c r="P84" s="3">
        <v>4</v>
      </c>
      <c r="Q84" s="3">
        <v>3</v>
      </c>
      <c r="R84" s="3">
        <v>4</v>
      </c>
      <c r="S84" s="3">
        <v>4</v>
      </c>
      <c r="T84" s="3">
        <v>4</v>
      </c>
      <c r="U84" s="3">
        <f t="shared" si="3"/>
        <v>55</v>
      </c>
      <c r="V84" s="53">
        <v>5</v>
      </c>
    </row>
    <row r="85" spans="1:22" x14ac:dyDescent="0.3">
      <c r="A85" s="122">
        <v>4045</v>
      </c>
      <c r="B85" s="3">
        <v>0</v>
      </c>
      <c r="C85" s="3">
        <v>1996</v>
      </c>
      <c r="D85" s="3">
        <v>21</v>
      </c>
      <c r="E85" s="88" t="str">
        <f t="shared" si="2"/>
        <v>15-25</v>
      </c>
      <c r="F85" s="3">
        <v>3</v>
      </c>
      <c r="G85" s="3">
        <v>3</v>
      </c>
      <c r="H85" s="3">
        <v>3</v>
      </c>
      <c r="I85" s="3">
        <v>4</v>
      </c>
      <c r="J85" s="3">
        <v>2</v>
      </c>
      <c r="K85" s="3">
        <v>3</v>
      </c>
      <c r="L85" s="3">
        <v>2</v>
      </c>
      <c r="M85" s="3">
        <v>3</v>
      </c>
      <c r="N85" s="3">
        <v>4</v>
      </c>
      <c r="O85" s="3">
        <v>4</v>
      </c>
      <c r="P85" s="3">
        <v>3</v>
      </c>
      <c r="Q85" s="3">
        <v>4</v>
      </c>
      <c r="R85" s="3">
        <v>4</v>
      </c>
      <c r="S85" s="3">
        <v>4</v>
      </c>
      <c r="T85" s="3">
        <v>2</v>
      </c>
      <c r="U85" s="3">
        <f t="shared" si="3"/>
        <v>50</v>
      </c>
      <c r="V85" s="53">
        <v>4</v>
      </c>
    </row>
    <row r="86" spans="1:22" x14ac:dyDescent="0.3">
      <c r="A86" s="122">
        <v>4030</v>
      </c>
      <c r="B86" s="3">
        <v>0</v>
      </c>
      <c r="C86" s="3">
        <v>1970</v>
      </c>
      <c r="D86" s="3">
        <v>47</v>
      </c>
      <c r="E86" s="88" t="str">
        <f t="shared" si="2"/>
        <v>26-83</v>
      </c>
      <c r="F86" s="3">
        <v>2</v>
      </c>
      <c r="G86" s="3">
        <v>2</v>
      </c>
      <c r="H86" s="3">
        <v>4</v>
      </c>
      <c r="I86" s="3">
        <v>2</v>
      </c>
      <c r="J86" s="3">
        <v>4</v>
      </c>
      <c r="K86" s="3">
        <v>4</v>
      </c>
      <c r="L86" s="3">
        <v>4</v>
      </c>
      <c r="M86" s="3">
        <v>2</v>
      </c>
      <c r="N86" s="3">
        <v>2</v>
      </c>
      <c r="O86" s="3">
        <v>3</v>
      </c>
      <c r="P86" s="3">
        <v>2</v>
      </c>
      <c r="Q86" s="3">
        <v>3</v>
      </c>
      <c r="R86" s="3">
        <v>3</v>
      </c>
      <c r="S86" s="3">
        <v>4</v>
      </c>
      <c r="T86" s="3">
        <v>3</v>
      </c>
      <c r="U86" s="3">
        <f t="shared" si="3"/>
        <v>44</v>
      </c>
      <c r="V86" s="53">
        <v>5</v>
      </c>
    </row>
    <row r="87" spans="1:22" x14ac:dyDescent="0.3">
      <c r="A87" s="122">
        <v>4018</v>
      </c>
      <c r="B87" s="3">
        <v>1</v>
      </c>
      <c r="C87" s="3">
        <v>1996</v>
      </c>
      <c r="D87" s="3">
        <v>21</v>
      </c>
      <c r="E87" s="88" t="str">
        <f t="shared" si="2"/>
        <v>15-25</v>
      </c>
      <c r="F87" s="3">
        <v>3</v>
      </c>
      <c r="G87" s="3">
        <v>4</v>
      </c>
      <c r="H87" s="3">
        <v>5</v>
      </c>
      <c r="I87" s="3">
        <v>4</v>
      </c>
      <c r="J87" s="3">
        <v>4</v>
      </c>
      <c r="K87" s="3">
        <v>3</v>
      </c>
      <c r="L87" s="3">
        <v>4</v>
      </c>
      <c r="M87" s="3">
        <v>4</v>
      </c>
      <c r="N87" s="3">
        <v>5</v>
      </c>
      <c r="O87" s="3">
        <v>3</v>
      </c>
      <c r="P87" s="3">
        <v>3</v>
      </c>
      <c r="Q87" s="3">
        <v>5</v>
      </c>
      <c r="R87" s="3">
        <v>4</v>
      </c>
      <c r="S87" s="3">
        <v>4</v>
      </c>
      <c r="T87" s="3">
        <v>2</v>
      </c>
      <c r="U87" s="3">
        <f t="shared" si="3"/>
        <v>59</v>
      </c>
      <c r="V87" s="53">
        <v>5</v>
      </c>
    </row>
    <row r="88" spans="1:22" x14ac:dyDescent="0.3">
      <c r="A88" s="122">
        <v>4084</v>
      </c>
      <c r="B88" s="3">
        <v>0</v>
      </c>
      <c r="C88" s="3">
        <v>1979</v>
      </c>
      <c r="D88" s="3">
        <v>38</v>
      </c>
      <c r="E88" s="88" t="str">
        <f t="shared" si="2"/>
        <v>26-83</v>
      </c>
      <c r="F88" s="3">
        <v>4</v>
      </c>
      <c r="G88" s="3">
        <v>3</v>
      </c>
      <c r="H88" s="3">
        <v>5</v>
      </c>
      <c r="I88" s="3">
        <v>3</v>
      </c>
      <c r="J88" s="3">
        <v>4</v>
      </c>
      <c r="K88" s="3">
        <v>4</v>
      </c>
      <c r="L88" s="3">
        <v>5</v>
      </c>
      <c r="M88" s="3">
        <v>4</v>
      </c>
      <c r="N88" s="3">
        <v>3</v>
      </c>
      <c r="O88" s="3">
        <v>5</v>
      </c>
      <c r="P88" s="3">
        <v>4</v>
      </c>
      <c r="Q88" s="3">
        <v>5</v>
      </c>
      <c r="R88" s="3">
        <v>3</v>
      </c>
      <c r="S88" s="3">
        <v>5</v>
      </c>
      <c r="T88" s="3">
        <v>4</v>
      </c>
      <c r="U88" s="3">
        <f t="shared" si="3"/>
        <v>59</v>
      </c>
      <c r="V88" s="53">
        <v>1</v>
      </c>
    </row>
    <row r="89" spans="1:22" x14ac:dyDescent="0.3">
      <c r="A89" s="122">
        <v>4081</v>
      </c>
      <c r="B89" s="3">
        <v>0</v>
      </c>
      <c r="C89" s="3">
        <v>1998</v>
      </c>
      <c r="D89" s="3">
        <v>19</v>
      </c>
      <c r="E89" s="88" t="str">
        <f t="shared" si="2"/>
        <v>15-25</v>
      </c>
      <c r="F89" s="3">
        <v>3</v>
      </c>
      <c r="G89" s="3">
        <v>4</v>
      </c>
      <c r="H89" s="3">
        <v>3</v>
      </c>
      <c r="I89" s="3">
        <v>3</v>
      </c>
      <c r="J89" s="3">
        <v>4</v>
      </c>
      <c r="K89" s="3">
        <v>3</v>
      </c>
      <c r="L89" s="3">
        <v>4</v>
      </c>
      <c r="M89" s="3">
        <v>4</v>
      </c>
      <c r="N89" s="3">
        <v>4</v>
      </c>
      <c r="O89" s="3">
        <v>2</v>
      </c>
      <c r="P89" s="3">
        <v>2</v>
      </c>
      <c r="Q89" s="3">
        <v>2</v>
      </c>
      <c r="R89" s="3">
        <v>4</v>
      </c>
      <c r="S89" s="3">
        <v>3</v>
      </c>
      <c r="T89" s="3">
        <v>4</v>
      </c>
      <c r="U89" s="3">
        <f t="shared" si="3"/>
        <v>47</v>
      </c>
      <c r="V89" s="53">
        <v>5</v>
      </c>
    </row>
    <row r="90" spans="1:22" x14ac:dyDescent="0.3">
      <c r="A90" s="122">
        <v>4104</v>
      </c>
      <c r="B90" s="3">
        <v>0</v>
      </c>
      <c r="C90" s="3">
        <v>1996</v>
      </c>
      <c r="D90" s="3">
        <v>21</v>
      </c>
      <c r="E90" s="88" t="str">
        <f t="shared" si="2"/>
        <v>15-25</v>
      </c>
      <c r="F90" s="3">
        <v>5</v>
      </c>
      <c r="G90" s="3">
        <v>5</v>
      </c>
      <c r="H90" s="3">
        <v>5</v>
      </c>
      <c r="I90" s="3">
        <v>2</v>
      </c>
      <c r="J90" s="3">
        <v>5</v>
      </c>
      <c r="K90" s="3">
        <v>4</v>
      </c>
      <c r="L90" s="3">
        <v>4</v>
      </c>
      <c r="M90" s="3">
        <v>4</v>
      </c>
      <c r="N90" s="3">
        <v>5</v>
      </c>
      <c r="O90" s="3">
        <v>4</v>
      </c>
      <c r="P90" s="3">
        <v>4</v>
      </c>
      <c r="Q90" s="3">
        <v>3</v>
      </c>
      <c r="R90" s="3">
        <v>4</v>
      </c>
      <c r="S90" s="3">
        <v>4</v>
      </c>
      <c r="T90" s="3">
        <v>1</v>
      </c>
      <c r="U90" s="3">
        <f t="shared" si="3"/>
        <v>63</v>
      </c>
      <c r="V90" s="53" t="s">
        <v>695</v>
      </c>
    </row>
    <row r="91" spans="1:22" x14ac:dyDescent="0.3">
      <c r="A91" s="122">
        <v>4072</v>
      </c>
      <c r="B91" s="3">
        <v>1</v>
      </c>
      <c r="C91" s="3">
        <v>1955</v>
      </c>
      <c r="D91" s="3">
        <v>62</v>
      </c>
      <c r="E91" s="88" t="str">
        <f t="shared" si="2"/>
        <v>26-83</v>
      </c>
      <c r="F91" s="3">
        <v>4</v>
      </c>
      <c r="G91" s="3">
        <v>4</v>
      </c>
      <c r="H91" s="3">
        <v>4</v>
      </c>
      <c r="I91" s="3">
        <v>3</v>
      </c>
      <c r="J91" s="3">
        <v>4</v>
      </c>
      <c r="K91" s="3">
        <v>3</v>
      </c>
      <c r="L91" s="3">
        <v>3</v>
      </c>
      <c r="M91" s="3">
        <v>4</v>
      </c>
      <c r="N91" s="3">
        <v>4</v>
      </c>
      <c r="O91" s="3">
        <v>4</v>
      </c>
      <c r="P91" s="3">
        <v>5</v>
      </c>
      <c r="Q91" s="3">
        <v>4</v>
      </c>
      <c r="R91" s="3">
        <v>5</v>
      </c>
      <c r="S91" s="3">
        <v>3</v>
      </c>
      <c r="T91" s="3">
        <v>3</v>
      </c>
      <c r="U91" s="3">
        <f t="shared" si="3"/>
        <v>57</v>
      </c>
      <c r="V91" s="53">
        <v>2</v>
      </c>
    </row>
    <row r="92" spans="1:22" x14ac:dyDescent="0.3">
      <c r="A92" s="122">
        <v>4096</v>
      </c>
      <c r="B92" s="3">
        <v>0</v>
      </c>
      <c r="C92" s="3">
        <v>1992</v>
      </c>
      <c r="D92" s="3">
        <v>25</v>
      </c>
      <c r="E92" s="88" t="str">
        <f t="shared" si="2"/>
        <v>15-25</v>
      </c>
      <c r="F92" s="3">
        <v>5</v>
      </c>
      <c r="G92" s="3">
        <v>1</v>
      </c>
      <c r="H92" s="3">
        <v>4</v>
      </c>
      <c r="I92" s="3">
        <v>5</v>
      </c>
      <c r="J92" s="3">
        <v>2</v>
      </c>
      <c r="K92" s="3">
        <v>4</v>
      </c>
      <c r="L92" s="3">
        <v>5</v>
      </c>
      <c r="M92" s="3">
        <v>5</v>
      </c>
      <c r="N92" s="3">
        <v>3</v>
      </c>
      <c r="O92" s="3">
        <v>4</v>
      </c>
      <c r="P92" s="3">
        <v>4</v>
      </c>
      <c r="Q92" s="3">
        <v>2</v>
      </c>
      <c r="R92" s="3">
        <v>5</v>
      </c>
      <c r="S92" s="3">
        <v>4</v>
      </c>
      <c r="T92" s="3">
        <v>1</v>
      </c>
      <c r="U92" s="3">
        <f t="shared" si="3"/>
        <v>58</v>
      </c>
      <c r="V92" s="53">
        <v>5</v>
      </c>
    </row>
    <row r="93" spans="1:22" x14ac:dyDescent="0.3">
      <c r="A93" s="122">
        <v>4112</v>
      </c>
      <c r="B93" s="3">
        <v>0</v>
      </c>
      <c r="C93" s="3">
        <v>1996</v>
      </c>
      <c r="D93" s="3">
        <v>21</v>
      </c>
      <c r="E93" s="88" t="str">
        <f t="shared" si="2"/>
        <v>15-25</v>
      </c>
      <c r="F93" s="3">
        <v>4</v>
      </c>
      <c r="G93" s="3">
        <v>1</v>
      </c>
      <c r="H93" s="3">
        <v>4</v>
      </c>
      <c r="I93" s="3">
        <v>3</v>
      </c>
      <c r="J93" s="3">
        <v>1</v>
      </c>
      <c r="K93" s="3">
        <v>3</v>
      </c>
      <c r="L93" s="3">
        <v>4</v>
      </c>
      <c r="M93" s="3">
        <v>4</v>
      </c>
      <c r="N93" s="3">
        <v>4</v>
      </c>
      <c r="O93" s="3">
        <v>3</v>
      </c>
      <c r="P93" s="3">
        <v>3</v>
      </c>
      <c r="Q93" s="3">
        <v>2</v>
      </c>
      <c r="R93" s="3">
        <v>4</v>
      </c>
      <c r="S93" s="3">
        <v>4</v>
      </c>
      <c r="T93" s="3">
        <v>4</v>
      </c>
      <c r="U93" s="3">
        <f t="shared" si="3"/>
        <v>46</v>
      </c>
      <c r="V93" s="53">
        <v>1</v>
      </c>
    </row>
    <row r="94" spans="1:22" x14ac:dyDescent="0.3">
      <c r="A94" s="122">
        <v>4130</v>
      </c>
      <c r="B94" s="3">
        <v>0</v>
      </c>
      <c r="C94" s="3">
        <v>1996</v>
      </c>
      <c r="D94" s="3">
        <v>21</v>
      </c>
      <c r="E94" s="88" t="str">
        <f t="shared" si="2"/>
        <v>15-25</v>
      </c>
      <c r="F94" s="3">
        <v>2</v>
      </c>
      <c r="G94" s="3">
        <v>3</v>
      </c>
      <c r="H94" s="3">
        <v>2</v>
      </c>
      <c r="I94" s="3">
        <v>4</v>
      </c>
      <c r="J94" s="3">
        <v>3</v>
      </c>
      <c r="K94" s="3">
        <v>4</v>
      </c>
      <c r="L94" s="3">
        <v>2</v>
      </c>
      <c r="M94" s="3">
        <v>2</v>
      </c>
      <c r="N94" s="3">
        <v>3</v>
      </c>
      <c r="O94" s="3">
        <v>1</v>
      </c>
      <c r="P94" s="3">
        <v>1</v>
      </c>
      <c r="Q94" s="3">
        <v>4</v>
      </c>
      <c r="R94" s="3">
        <v>3</v>
      </c>
      <c r="S94" s="3">
        <v>5</v>
      </c>
      <c r="T94" s="3">
        <v>4</v>
      </c>
      <c r="U94" s="3">
        <f t="shared" si="3"/>
        <v>41</v>
      </c>
      <c r="V94" s="53">
        <v>1</v>
      </c>
    </row>
    <row r="95" spans="1:22" x14ac:dyDescent="0.3">
      <c r="A95" s="122">
        <v>3326</v>
      </c>
      <c r="B95" s="3">
        <v>0</v>
      </c>
      <c r="C95" s="3">
        <v>1999</v>
      </c>
      <c r="D95" s="3">
        <v>18</v>
      </c>
      <c r="E95" s="88" t="str">
        <f t="shared" si="2"/>
        <v>15-25</v>
      </c>
      <c r="F95" s="3">
        <v>3</v>
      </c>
      <c r="G95" s="3">
        <v>3</v>
      </c>
      <c r="H95" s="3">
        <v>2</v>
      </c>
      <c r="I95" s="3">
        <v>4</v>
      </c>
      <c r="J95" s="3">
        <v>5</v>
      </c>
      <c r="K95" s="3">
        <v>4</v>
      </c>
      <c r="L95" s="3">
        <v>3</v>
      </c>
      <c r="M95" s="3">
        <v>4</v>
      </c>
      <c r="N95" s="3">
        <v>4</v>
      </c>
      <c r="O95" s="3">
        <v>4</v>
      </c>
      <c r="P95" s="3">
        <v>4</v>
      </c>
      <c r="Q95" s="3">
        <v>2</v>
      </c>
      <c r="R95" s="3">
        <v>4</v>
      </c>
      <c r="S95" s="3">
        <v>5</v>
      </c>
      <c r="T95" s="3">
        <v>3</v>
      </c>
      <c r="U95" s="3">
        <f t="shared" si="3"/>
        <v>54</v>
      </c>
      <c r="V95" s="53">
        <v>1</v>
      </c>
    </row>
    <row r="96" spans="1:22" x14ac:dyDescent="0.3">
      <c r="A96" s="122">
        <v>4146</v>
      </c>
      <c r="B96" s="3">
        <v>0</v>
      </c>
      <c r="C96" s="3">
        <v>1996</v>
      </c>
      <c r="D96" s="3">
        <v>21</v>
      </c>
      <c r="E96" s="88" t="str">
        <f t="shared" si="2"/>
        <v>15-25</v>
      </c>
      <c r="F96" s="3">
        <v>2</v>
      </c>
      <c r="G96" s="3">
        <v>4</v>
      </c>
      <c r="H96" s="3">
        <v>2</v>
      </c>
      <c r="I96" s="3">
        <v>2</v>
      </c>
      <c r="J96" s="3">
        <v>4</v>
      </c>
      <c r="K96" s="3">
        <v>5</v>
      </c>
      <c r="L96" s="3">
        <v>2</v>
      </c>
      <c r="M96" s="3">
        <v>4</v>
      </c>
      <c r="N96" s="3">
        <v>2</v>
      </c>
      <c r="O96" s="3">
        <v>4</v>
      </c>
      <c r="P96" s="3">
        <v>4</v>
      </c>
      <c r="Q96" s="3">
        <v>4</v>
      </c>
      <c r="R96" s="3">
        <v>5</v>
      </c>
      <c r="S96" s="3">
        <v>4</v>
      </c>
      <c r="T96" s="3">
        <v>2</v>
      </c>
      <c r="U96" s="3">
        <f t="shared" si="3"/>
        <v>52</v>
      </c>
      <c r="V96" s="53">
        <v>5</v>
      </c>
    </row>
    <row r="97" spans="1:22" x14ac:dyDescent="0.3">
      <c r="A97" s="122">
        <v>4140</v>
      </c>
      <c r="B97" s="3">
        <v>0</v>
      </c>
      <c r="C97" s="3">
        <v>1997</v>
      </c>
      <c r="D97" s="3">
        <v>20</v>
      </c>
      <c r="E97" s="88" t="str">
        <f t="shared" si="2"/>
        <v>15-25</v>
      </c>
      <c r="F97" s="3">
        <v>4</v>
      </c>
      <c r="G97" s="3">
        <v>3</v>
      </c>
      <c r="H97" s="3">
        <v>3</v>
      </c>
      <c r="I97" s="3">
        <v>4</v>
      </c>
      <c r="J97" s="3">
        <v>4</v>
      </c>
      <c r="K97" s="3">
        <v>3</v>
      </c>
      <c r="L97" s="3">
        <v>5</v>
      </c>
      <c r="M97" s="3">
        <v>4</v>
      </c>
      <c r="N97" s="3">
        <v>4</v>
      </c>
      <c r="O97" s="3">
        <v>5</v>
      </c>
      <c r="P97" s="3">
        <v>4</v>
      </c>
      <c r="Q97" s="3">
        <v>4</v>
      </c>
      <c r="R97" s="3">
        <v>5</v>
      </c>
      <c r="S97" s="3">
        <v>4</v>
      </c>
      <c r="T97" s="3">
        <v>2</v>
      </c>
      <c r="U97" s="3">
        <f t="shared" si="3"/>
        <v>60</v>
      </c>
      <c r="V97" s="53">
        <v>5</v>
      </c>
    </row>
    <row r="98" spans="1:22" x14ac:dyDescent="0.3">
      <c r="A98" s="122">
        <v>4152</v>
      </c>
      <c r="B98" s="3">
        <v>0</v>
      </c>
      <c r="C98" s="3">
        <v>1994</v>
      </c>
      <c r="D98" s="3">
        <v>23</v>
      </c>
      <c r="E98" s="88" t="str">
        <f t="shared" si="2"/>
        <v>15-25</v>
      </c>
      <c r="F98" s="3">
        <v>2</v>
      </c>
      <c r="G98" s="3">
        <v>3</v>
      </c>
      <c r="H98" s="3">
        <v>3</v>
      </c>
      <c r="I98" s="3">
        <v>2</v>
      </c>
      <c r="J98" s="3">
        <v>4</v>
      </c>
      <c r="K98" s="3">
        <v>4</v>
      </c>
      <c r="L98" s="3">
        <v>4</v>
      </c>
      <c r="M98" s="3">
        <v>2</v>
      </c>
      <c r="N98" s="3">
        <v>3</v>
      </c>
      <c r="O98" s="3">
        <v>4</v>
      </c>
      <c r="P98" s="3">
        <v>3</v>
      </c>
      <c r="Q98" s="3">
        <v>5</v>
      </c>
      <c r="R98" s="3">
        <v>3</v>
      </c>
      <c r="S98" s="3">
        <v>5</v>
      </c>
      <c r="T98" s="3">
        <v>2</v>
      </c>
      <c r="U98" s="3">
        <f t="shared" si="3"/>
        <v>51</v>
      </c>
      <c r="V98" s="53">
        <v>5</v>
      </c>
    </row>
    <row r="99" spans="1:22" x14ac:dyDescent="0.3">
      <c r="A99" s="122">
        <v>4147</v>
      </c>
      <c r="B99" s="3">
        <v>0</v>
      </c>
      <c r="C99" s="3">
        <v>1998</v>
      </c>
      <c r="D99" s="3">
        <v>19</v>
      </c>
      <c r="E99" s="88" t="str">
        <f t="shared" si="2"/>
        <v>15-25</v>
      </c>
      <c r="F99" s="3">
        <v>2</v>
      </c>
      <c r="G99" s="3">
        <v>1</v>
      </c>
      <c r="H99" s="3">
        <v>4</v>
      </c>
      <c r="I99" s="3">
        <v>1</v>
      </c>
      <c r="J99" s="3">
        <v>5</v>
      </c>
      <c r="K99" s="3">
        <v>4</v>
      </c>
      <c r="L99" s="3">
        <v>2</v>
      </c>
      <c r="M99" s="3">
        <v>1</v>
      </c>
      <c r="N99" s="3">
        <v>4</v>
      </c>
      <c r="O99" s="3">
        <v>2</v>
      </c>
      <c r="P99" s="3">
        <v>1</v>
      </c>
      <c r="Q99" s="3">
        <v>2</v>
      </c>
      <c r="R99" s="3">
        <v>4</v>
      </c>
      <c r="S99" s="3">
        <v>4</v>
      </c>
      <c r="T99" s="3">
        <v>5</v>
      </c>
      <c r="U99" s="3">
        <f t="shared" si="3"/>
        <v>38</v>
      </c>
      <c r="V99" s="53">
        <v>4</v>
      </c>
    </row>
    <row r="100" spans="1:22" x14ac:dyDescent="0.3">
      <c r="A100" s="122">
        <v>4153</v>
      </c>
      <c r="B100" s="3">
        <v>0</v>
      </c>
      <c r="C100" s="3">
        <v>1997</v>
      </c>
      <c r="D100" s="3">
        <v>20</v>
      </c>
      <c r="E100" s="88" t="str">
        <f t="shared" si="2"/>
        <v>15-25</v>
      </c>
      <c r="F100" s="3">
        <v>3</v>
      </c>
      <c r="G100" s="3">
        <v>1</v>
      </c>
      <c r="H100" s="3">
        <v>3</v>
      </c>
      <c r="I100" s="3">
        <v>2</v>
      </c>
      <c r="J100" s="3">
        <v>4</v>
      </c>
      <c r="K100" s="3">
        <v>4</v>
      </c>
      <c r="L100" s="3">
        <v>4</v>
      </c>
      <c r="M100" s="3">
        <v>2</v>
      </c>
      <c r="N100" s="3">
        <v>5</v>
      </c>
      <c r="O100" s="3">
        <v>2</v>
      </c>
      <c r="P100" s="3">
        <v>2</v>
      </c>
      <c r="Q100" s="3">
        <v>4</v>
      </c>
      <c r="R100" s="3">
        <v>4</v>
      </c>
      <c r="S100" s="3">
        <v>5</v>
      </c>
      <c r="T100" s="3">
        <v>5</v>
      </c>
      <c r="U100" s="3">
        <f t="shared" si="3"/>
        <v>46</v>
      </c>
      <c r="V100" s="53">
        <v>5</v>
      </c>
    </row>
    <row r="101" spans="1:22" x14ac:dyDescent="0.3">
      <c r="A101" s="122">
        <v>4156</v>
      </c>
      <c r="B101" s="3">
        <v>0</v>
      </c>
      <c r="C101" s="3">
        <v>1998</v>
      </c>
      <c r="D101" s="3">
        <v>19</v>
      </c>
      <c r="E101" s="88" t="str">
        <f t="shared" si="2"/>
        <v>15-25</v>
      </c>
      <c r="F101" s="3">
        <v>4</v>
      </c>
      <c r="G101" s="3">
        <v>4</v>
      </c>
      <c r="H101" s="3">
        <v>4</v>
      </c>
      <c r="I101" s="3">
        <v>3</v>
      </c>
      <c r="J101" s="3">
        <v>5</v>
      </c>
      <c r="K101" s="3">
        <v>4</v>
      </c>
      <c r="L101" s="3">
        <v>5</v>
      </c>
      <c r="M101" s="3">
        <v>5</v>
      </c>
      <c r="N101" s="3">
        <v>4</v>
      </c>
      <c r="O101" s="3">
        <v>5</v>
      </c>
      <c r="P101" s="3">
        <v>5</v>
      </c>
      <c r="Q101" s="3">
        <v>3</v>
      </c>
      <c r="R101" s="3">
        <v>5</v>
      </c>
      <c r="S101" s="3">
        <v>4</v>
      </c>
      <c r="T101" s="3">
        <v>2</v>
      </c>
      <c r="U101" s="3">
        <f t="shared" si="3"/>
        <v>64</v>
      </c>
      <c r="V101" s="53">
        <v>5</v>
      </c>
    </row>
    <row r="102" spans="1:22" x14ac:dyDescent="0.3">
      <c r="A102" s="122">
        <v>4162</v>
      </c>
      <c r="B102" s="3">
        <v>0</v>
      </c>
      <c r="C102" s="3">
        <v>1985</v>
      </c>
      <c r="D102" s="3">
        <v>32</v>
      </c>
      <c r="E102" s="88" t="str">
        <f t="shared" si="2"/>
        <v>26-83</v>
      </c>
      <c r="F102" s="3">
        <v>4</v>
      </c>
      <c r="G102" s="3">
        <v>3</v>
      </c>
      <c r="H102" s="3">
        <v>3</v>
      </c>
      <c r="I102" s="3">
        <v>2</v>
      </c>
      <c r="J102" s="3">
        <v>4</v>
      </c>
      <c r="K102" s="3">
        <v>2</v>
      </c>
      <c r="L102" s="3">
        <v>4</v>
      </c>
      <c r="M102" s="3">
        <v>3</v>
      </c>
      <c r="N102" s="3">
        <v>4</v>
      </c>
      <c r="O102" s="3">
        <v>4</v>
      </c>
      <c r="P102" s="3">
        <v>3</v>
      </c>
      <c r="Q102" s="3">
        <v>4</v>
      </c>
      <c r="R102" s="3">
        <v>4</v>
      </c>
      <c r="S102" s="3">
        <v>2</v>
      </c>
      <c r="T102" s="3">
        <v>4</v>
      </c>
      <c r="U102" s="3">
        <f t="shared" si="3"/>
        <v>48</v>
      </c>
      <c r="V102" s="53">
        <v>5</v>
      </c>
    </row>
    <row r="103" spans="1:22" x14ac:dyDescent="0.3">
      <c r="A103" s="122">
        <v>4166</v>
      </c>
      <c r="B103" s="3">
        <v>0</v>
      </c>
      <c r="C103" s="3">
        <v>1997</v>
      </c>
      <c r="D103" s="3">
        <v>20</v>
      </c>
      <c r="E103" s="88" t="str">
        <f t="shared" si="2"/>
        <v>15-25</v>
      </c>
      <c r="F103" s="3">
        <v>4</v>
      </c>
      <c r="G103" s="3">
        <v>2</v>
      </c>
      <c r="H103" s="3">
        <v>5</v>
      </c>
      <c r="I103" s="3">
        <v>5</v>
      </c>
      <c r="J103" s="3">
        <v>5</v>
      </c>
      <c r="K103" s="3">
        <v>5</v>
      </c>
      <c r="L103" s="3">
        <v>5</v>
      </c>
      <c r="M103" s="3">
        <v>5</v>
      </c>
      <c r="N103" s="3">
        <v>5</v>
      </c>
      <c r="O103" s="3">
        <v>5</v>
      </c>
      <c r="P103" s="3">
        <v>5</v>
      </c>
      <c r="Q103" s="3">
        <v>5</v>
      </c>
      <c r="R103" s="3">
        <v>5</v>
      </c>
      <c r="S103" s="3">
        <v>5</v>
      </c>
      <c r="T103" s="3">
        <v>2</v>
      </c>
      <c r="U103" s="3">
        <f t="shared" si="3"/>
        <v>70</v>
      </c>
      <c r="V103" s="53">
        <v>5</v>
      </c>
    </row>
    <row r="104" spans="1:22" x14ac:dyDescent="0.3">
      <c r="A104" s="122">
        <v>4168</v>
      </c>
      <c r="B104" s="3">
        <v>1</v>
      </c>
      <c r="C104" s="3">
        <v>1994</v>
      </c>
      <c r="D104" s="3">
        <v>23</v>
      </c>
      <c r="E104" s="88" t="str">
        <f t="shared" si="2"/>
        <v>15-25</v>
      </c>
      <c r="F104" s="3">
        <v>1</v>
      </c>
      <c r="G104" s="3">
        <v>1</v>
      </c>
      <c r="H104" s="3">
        <v>1</v>
      </c>
      <c r="I104" s="3">
        <v>1</v>
      </c>
      <c r="J104" s="3">
        <v>1</v>
      </c>
      <c r="K104" s="3">
        <v>4</v>
      </c>
      <c r="L104" s="3">
        <v>2</v>
      </c>
      <c r="M104" s="3">
        <v>1</v>
      </c>
      <c r="N104" s="3">
        <v>1</v>
      </c>
      <c r="O104" s="3">
        <v>1</v>
      </c>
      <c r="P104" s="3">
        <v>1</v>
      </c>
      <c r="Q104" s="3">
        <v>1</v>
      </c>
      <c r="R104" s="3">
        <v>1</v>
      </c>
      <c r="S104" s="3">
        <v>5</v>
      </c>
      <c r="T104" s="3">
        <v>5</v>
      </c>
      <c r="U104" s="3">
        <f t="shared" si="3"/>
        <v>23</v>
      </c>
      <c r="V104" s="53">
        <v>4.5</v>
      </c>
    </row>
    <row r="105" spans="1:22" x14ac:dyDescent="0.3">
      <c r="A105" s="122">
        <v>4177</v>
      </c>
      <c r="B105" s="3">
        <v>0</v>
      </c>
      <c r="C105" s="3">
        <v>1976</v>
      </c>
      <c r="D105" s="3">
        <v>41</v>
      </c>
      <c r="E105" s="88" t="str">
        <f t="shared" si="2"/>
        <v>26-83</v>
      </c>
      <c r="F105" s="3">
        <v>3</v>
      </c>
      <c r="G105" s="3">
        <v>2</v>
      </c>
      <c r="H105" s="3">
        <v>3</v>
      </c>
      <c r="I105" s="3">
        <v>2</v>
      </c>
      <c r="J105" s="3">
        <v>4</v>
      </c>
      <c r="K105" s="3">
        <v>4</v>
      </c>
      <c r="L105" s="3">
        <v>3</v>
      </c>
      <c r="M105" s="3">
        <v>2</v>
      </c>
      <c r="N105" s="3">
        <v>3</v>
      </c>
      <c r="O105" s="3">
        <v>1</v>
      </c>
      <c r="P105" s="3">
        <v>1</v>
      </c>
      <c r="Q105" s="3">
        <v>4</v>
      </c>
      <c r="R105" s="3">
        <v>2</v>
      </c>
      <c r="S105" s="3">
        <v>3</v>
      </c>
      <c r="T105" s="3">
        <v>1</v>
      </c>
      <c r="U105" s="3">
        <f t="shared" si="3"/>
        <v>42</v>
      </c>
      <c r="V105" s="53" t="s">
        <v>695</v>
      </c>
    </row>
    <row r="106" spans="1:22" x14ac:dyDescent="0.3">
      <c r="A106" s="122">
        <v>4169</v>
      </c>
      <c r="B106" s="3">
        <v>1</v>
      </c>
      <c r="C106" s="3">
        <v>1934</v>
      </c>
      <c r="D106" s="3">
        <v>83</v>
      </c>
      <c r="E106" s="88" t="str">
        <f t="shared" si="2"/>
        <v>26-83</v>
      </c>
      <c r="F106" s="3">
        <v>3</v>
      </c>
      <c r="G106" s="3">
        <v>4</v>
      </c>
      <c r="H106" s="3">
        <v>4</v>
      </c>
      <c r="I106" s="3">
        <v>5</v>
      </c>
      <c r="J106" s="3">
        <v>5</v>
      </c>
      <c r="K106" s="3">
        <v>5</v>
      </c>
      <c r="L106" s="3">
        <v>4</v>
      </c>
      <c r="M106" s="3">
        <v>1</v>
      </c>
      <c r="N106" s="3">
        <v>5</v>
      </c>
      <c r="O106" s="3">
        <v>3</v>
      </c>
      <c r="P106" s="3">
        <v>4</v>
      </c>
      <c r="Q106" s="3">
        <v>3</v>
      </c>
      <c r="R106" s="3">
        <v>4</v>
      </c>
      <c r="S106" s="3">
        <v>4</v>
      </c>
      <c r="T106" s="3">
        <v>1</v>
      </c>
      <c r="U106" s="3">
        <f t="shared" si="3"/>
        <v>59</v>
      </c>
      <c r="V106" s="53" t="s">
        <v>695</v>
      </c>
    </row>
    <row r="107" spans="1:22" x14ac:dyDescent="0.3">
      <c r="A107" s="122">
        <v>4210</v>
      </c>
      <c r="B107" s="3">
        <v>0</v>
      </c>
      <c r="C107" s="3">
        <v>1977</v>
      </c>
      <c r="D107" s="3">
        <v>40</v>
      </c>
      <c r="E107" s="88" t="str">
        <f t="shared" si="2"/>
        <v>26-83</v>
      </c>
      <c r="F107" s="3">
        <v>4</v>
      </c>
      <c r="G107" s="3">
        <v>5</v>
      </c>
      <c r="H107" s="3">
        <v>5</v>
      </c>
      <c r="I107" s="3">
        <v>4</v>
      </c>
      <c r="J107" s="3">
        <v>4</v>
      </c>
      <c r="K107" s="3">
        <v>5</v>
      </c>
      <c r="L107" s="3">
        <v>5</v>
      </c>
      <c r="M107" s="3">
        <v>4</v>
      </c>
      <c r="N107" s="3">
        <v>5</v>
      </c>
      <c r="O107" s="3">
        <v>4</v>
      </c>
      <c r="P107" s="3">
        <v>5</v>
      </c>
      <c r="Q107" s="3">
        <v>5</v>
      </c>
      <c r="R107" s="3">
        <v>5</v>
      </c>
      <c r="S107" s="3">
        <v>4</v>
      </c>
      <c r="T107" s="3">
        <v>1</v>
      </c>
      <c r="U107" s="3">
        <f t="shared" si="3"/>
        <v>69</v>
      </c>
      <c r="V107" s="53" t="s">
        <v>695</v>
      </c>
    </row>
    <row r="108" spans="1:22" x14ac:dyDescent="0.3">
      <c r="A108" s="122">
        <v>4212</v>
      </c>
      <c r="B108" s="3">
        <v>1</v>
      </c>
      <c r="C108" s="3">
        <v>1973</v>
      </c>
      <c r="D108" s="3">
        <v>44</v>
      </c>
      <c r="E108" s="88" t="str">
        <f t="shared" si="2"/>
        <v>26-83</v>
      </c>
      <c r="F108" s="3">
        <v>5</v>
      </c>
      <c r="G108" s="3">
        <v>5</v>
      </c>
      <c r="H108" s="3">
        <v>4</v>
      </c>
      <c r="I108" s="3">
        <v>4</v>
      </c>
      <c r="J108" s="3">
        <v>4</v>
      </c>
      <c r="K108" s="3">
        <v>5</v>
      </c>
      <c r="L108" s="3">
        <v>5</v>
      </c>
      <c r="M108" s="3">
        <v>4</v>
      </c>
      <c r="N108" s="3">
        <v>3</v>
      </c>
      <c r="O108" s="3">
        <v>4</v>
      </c>
      <c r="P108" s="3">
        <v>4</v>
      </c>
      <c r="Q108" s="3">
        <v>1</v>
      </c>
      <c r="R108" s="3">
        <v>5</v>
      </c>
      <c r="S108" s="3">
        <v>4</v>
      </c>
      <c r="T108" s="3">
        <v>1</v>
      </c>
      <c r="U108" s="3">
        <f t="shared" si="3"/>
        <v>62</v>
      </c>
      <c r="V108" s="53" t="s">
        <v>695</v>
      </c>
    </row>
    <row r="109" spans="1:22" x14ac:dyDescent="0.3">
      <c r="A109" s="122">
        <v>4216</v>
      </c>
      <c r="B109" s="3">
        <v>1</v>
      </c>
      <c r="C109" s="3">
        <v>1939</v>
      </c>
      <c r="D109" s="3">
        <v>78</v>
      </c>
      <c r="E109" s="88" t="str">
        <f t="shared" si="2"/>
        <v>26-83</v>
      </c>
      <c r="F109" s="3">
        <v>5</v>
      </c>
      <c r="G109" s="3">
        <v>4</v>
      </c>
      <c r="H109" s="3">
        <v>4</v>
      </c>
      <c r="I109" s="3">
        <v>3</v>
      </c>
      <c r="J109" s="3">
        <v>5</v>
      </c>
      <c r="K109" s="3">
        <v>4</v>
      </c>
      <c r="L109" s="3">
        <v>5</v>
      </c>
      <c r="M109" s="3">
        <v>5</v>
      </c>
      <c r="N109" s="3">
        <v>4</v>
      </c>
      <c r="O109" s="3">
        <v>5</v>
      </c>
      <c r="P109" s="3">
        <v>4</v>
      </c>
      <c r="Q109" s="3">
        <v>5</v>
      </c>
      <c r="R109" s="3">
        <v>4</v>
      </c>
      <c r="S109" s="3">
        <v>4</v>
      </c>
      <c r="T109" s="3">
        <v>1</v>
      </c>
      <c r="U109" s="3">
        <f t="shared" si="3"/>
        <v>66</v>
      </c>
      <c r="V109" s="53" t="s">
        <v>695</v>
      </c>
    </row>
    <row r="110" spans="1:22" x14ac:dyDescent="0.3">
      <c r="A110" s="122">
        <v>4251</v>
      </c>
      <c r="B110" s="3">
        <v>0</v>
      </c>
      <c r="C110" s="3">
        <v>1994</v>
      </c>
      <c r="D110" s="3">
        <v>23</v>
      </c>
      <c r="E110" s="88" t="str">
        <f t="shared" si="2"/>
        <v>15-25</v>
      </c>
      <c r="F110" s="3">
        <v>5</v>
      </c>
      <c r="G110" s="3">
        <v>3</v>
      </c>
      <c r="H110" s="3">
        <v>4</v>
      </c>
      <c r="I110" s="3">
        <v>4</v>
      </c>
      <c r="J110" s="3">
        <v>5</v>
      </c>
      <c r="K110" s="3">
        <v>5</v>
      </c>
      <c r="L110" s="3">
        <v>5</v>
      </c>
      <c r="M110" s="3">
        <v>5</v>
      </c>
      <c r="N110" s="3">
        <v>5</v>
      </c>
      <c r="O110" s="3">
        <v>4</v>
      </c>
      <c r="P110" s="3">
        <v>5</v>
      </c>
      <c r="Q110" s="3">
        <v>5</v>
      </c>
      <c r="R110" s="3">
        <v>4</v>
      </c>
      <c r="S110" s="3">
        <v>5</v>
      </c>
      <c r="T110" s="3">
        <v>1</v>
      </c>
      <c r="U110" s="3">
        <f t="shared" si="3"/>
        <v>69</v>
      </c>
      <c r="V110" s="53">
        <v>2</v>
      </c>
    </row>
    <row r="111" spans="1:22" x14ac:dyDescent="0.3">
      <c r="A111" s="122">
        <v>4267</v>
      </c>
      <c r="B111" s="3">
        <v>0</v>
      </c>
      <c r="C111" s="3">
        <v>1990</v>
      </c>
      <c r="D111" s="3">
        <v>27</v>
      </c>
      <c r="E111" s="88" t="str">
        <f t="shared" si="2"/>
        <v>26-83</v>
      </c>
      <c r="F111" s="3">
        <v>5</v>
      </c>
      <c r="G111" s="3">
        <v>5</v>
      </c>
      <c r="H111" s="3">
        <v>4</v>
      </c>
      <c r="I111" s="3">
        <v>4</v>
      </c>
      <c r="J111" s="3">
        <v>5</v>
      </c>
      <c r="K111" s="3">
        <v>4</v>
      </c>
      <c r="L111" s="3">
        <v>5</v>
      </c>
      <c r="M111" s="3">
        <v>5</v>
      </c>
      <c r="N111" s="3">
        <v>5</v>
      </c>
      <c r="O111" s="3">
        <v>4</v>
      </c>
      <c r="P111" s="3">
        <v>4</v>
      </c>
      <c r="Q111" s="3">
        <v>5</v>
      </c>
      <c r="R111" s="3">
        <v>5</v>
      </c>
      <c r="S111" s="3">
        <v>4</v>
      </c>
      <c r="T111" s="3">
        <v>1</v>
      </c>
      <c r="U111" s="3">
        <f t="shared" si="3"/>
        <v>69</v>
      </c>
      <c r="V111" s="53">
        <v>1</v>
      </c>
    </row>
    <row r="112" spans="1:22" x14ac:dyDescent="0.3">
      <c r="A112" s="122">
        <v>4283</v>
      </c>
      <c r="B112" s="3">
        <v>0</v>
      </c>
      <c r="C112" s="3">
        <v>1996</v>
      </c>
      <c r="D112" s="3">
        <v>21</v>
      </c>
      <c r="E112" s="88" t="str">
        <f t="shared" si="2"/>
        <v>15-25</v>
      </c>
      <c r="F112" s="3">
        <v>2</v>
      </c>
      <c r="G112" s="3">
        <v>4</v>
      </c>
      <c r="H112" s="3">
        <v>4</v>
      </c>
      <c r="I112" s="3">
        <v>3</v>
      </c>
      <c r="J112" s="3">
        <v>5</v>
      </c>
      <c r="K112" s="3">
        <v>5</v>
      </c>
      <c r="L112" s="3">
        <v>4</v>
      </c>
      <c r="M112" s="3">
        <v>3</v>
      </c>
      <c r="N112" s="3">
        <v>5</v>
      </c>
      <c r="O112" s="3">
        <v>5</v>
      </c>
      <c r="P112" s="3">
        <v>4</v>
      </c>
      <c r="Q112" s="3">
        <v>4</v>
      </c>
      <c r="R112" s="3">
        <v>4</v>
      </c>
      <c r="S112" s="3">
        <v>5</v>
      </c>
      <c r="T112" s="3">
        <v>4</v>
      </c>
      <c r="U112" s="3">
        <f t="shared" si="3"/>
        <v>59</v>
      </c>
      <c r="V112" s="53">
        <v>3.5</v>
      </c>
    </row>
    <row r="113" spans="1:22" x14ac:dyDescent="0.3">
      <c r="A113" s="122">
        <v>4290</v>
      </c>
      <c r="B113" s="3">
        <v>0</v>
      </c>
      <c r="C113" s="3">
        <v>1997</v>
      </c>
      <c r="D113" s="3">
        <v>20</v>
      </c>
      <c r="E113" s="88" t="str">
        <f t="shared" si="2"/>
        <v>15-25</v>
      </c>
      <c r="F113" s="3">
        <v>4</v>
      </c>
      <c r="G113" s="3">
        <v>2</v>
      </c>
      <c r="H113" s="3">
        <v>3</v>
      </c>
      <c r="I113" s="3">
        <v>2</v>
      </c>
      <c r="J113" s="3">
        <v>5</v>
      </c>
      <c r="K113" s="3">
        <v>5</v>
      </c>
      <c r="L113" s="3">
        <v>5</v>
      </c>
      <c r="M113" s="3">
        <v>4</v>
      </c>
      <c r="N113" s="3">
        <v>4</v>
      </c>
      <c r="O113" s="3">
        <v>5</v>
      </c>
      <c r="P113" s="3">
        <v>4</v>
      </c>
      <c r="Q113" s="3">
        <v>4</v>
      </c>
      <c r="R113" s="3">
        <v>4</v>
      </c>
      <c r="S113" s="3">
        <v>4</v>
      </c>
      <c r="T113" s="3">
        <v>4</v>
      </c>
      <c r="U113" s="3">
        <f t="shared" si="3"/>
        <v>57</v>
      </c>
      <c r="V113" s="53">
        <v>5</v>
      </c>
    </row>
    <row r="114" spans="1:22" x14ac:dyDescent="0.3">
      <c r="A114" s="122">
        <v>4301</v>
      </c>
      <c r="B114" s="3">
        <v>0</v>
      </c>
      <c r="C114" s="3">
        <v>1988</v>
      </c>
      <c r="D114" s="3">
        <v>29</v>
      </c>
      <c r="E114" s="88" t="str">
        <f t="shared" si="2"/>
        <v>26-83</v>
      </c>
      <c r="F114" s="3">
        <v>4</v>
      </c>
      <c r="G114" s="3">
        <v>5</v>
      </c>
      <c r="H114" s="3">
        <v>5</v>
      </c>
      <c r="I114" s="3">
        <v>4</v>
      </c>
      <c r="J114" s="3">
        <v>5</v>
      </c>
      <c r="K114" s="3">
        <v>5</v>
      </c>
      <c r="L114" s="3">
        <v>5</v>
      </c>
      <c r="M114" s="3">
        <v>4</v>
      </c>
      <c r="N114" s="3">
        <v>5</v>
      </c>
      <c r="O114" s="3">
        <v>4</v>
      </c>
      <c r="P114" s="3">
        <v>4</v>
      </c>
      <c r="Q114" s="3">
        <v>5</v>
      </c>
      <c r="R114" s="3">
        <v>5</v>
      </c>
      <c r="S114" s="3">
        <v>5</v>
      </c>
      <c r="T114" s="3">
        <v>1</v>
      </c>
      <c r="U114" s="3">
        <f t="shared" si="3"/>
        <v>70</v>
      </c>
      <c r="V114" s="53">
        <v>5</v>
      </c>
    </row>
    <row r="115" spans="1:22" x14ac:dyDescent="0.3">
      <c r="A115" s="122">
        <v>4304</v>
      </c>
      <c r="B115" s="3">
        <v>0</v>
      </c>
      <c r="C115" s="3">
        <v>1995</v>
      </c>
      <c r="D115" s="3">
        <v>22</v>
      </c>
      <c r="E115" s="88" t="str">
        <f t="shared" si="2"/>
        <v>15-25</v>
      </c>
      <c r="F115" s="3">
        <v>3</v>
      </c>
      <c r="G115" s="3">
        <v>3</v>
      </c>
      <c r="H115" s="3">
        <v>4</v>
      </c>
      <c r="I115" s="3">
        <v>2</v>
      </c>
      <c r="J115" s="3">
        <v>4</v>
      </c>
      <c r="K115" s="3">
        <v>1</v>
      </c>
      <c r="L115" s="3">
        <v>3</v>
      </c>
      <c r="M115" s="3">
        <v>2</v>
      </c>
      <c r="N115" s="3">
        <v>2</v>
      </c>
      <c r="O115" s="3">
        <v>3</v>
      </c>
      <c r="P115" s="3">
        <v>3</v>
      </c>
      <c r="Q115" s="3">
        <v>3</v>
      </c>
      <c r="R115" s="3">
        <v>5</v>
      </c>
      <c r="S115" s="3">
        <v>2</v>
      </c>
      <c r="T115" s="3">
        <v>4</v>
      </c>
      <c r="U115" s="3">
        <f t="shared" si="3"/>
        <v>42</v>
      </c>
      <c r="V115" s="53" t="s">
        <v>695</v>
      </c>
    </row>
    <row r="116" spans="1:22" x14ac:dyDescent="0.3">
      <c r="A116" s="122">
        <v>4306</v>
      </c>
      <c r="B116" s="3">
        <v>0</v>
      </c>
      <c r="C116" s="3">
        <v>1995</v>
      </c>
      <c r="D116" s="3">
        <v>22</v>
      </c>
      <c r="E116" s="88" t="str">
        <f t="shared" si="2"/>
        <v>15-25</v>
      </c>
      <c r="F116" s="3">
        <v>4</v>
      </c>
      <c r="G116" s="3">
        <v>3</v>
      </c>
      <c r="H116" s="3">
        <v>3</v>
      </c>
      <c r="I116" s="3">
        <v>4</v>
      </c>
      <c r="J116" s="3">
        <v>4</v>
      </c>
      <c r="K116" s="3">
        <v>3</v>
      </c>
      <c r="L116" s="3">
        <v>5</v>
      </c>
      <c r="M116" s="3">
        <v>4</v>
      </c>
      <c r="N116" s="3">
        <v>3</v>
      </c>
      <c r="O116" s="3">
        <v>4</v>
      </c>
      <c r="P116" s="3">
        <v>4</v>
      </c>
      <c r="Q116" s="3">
        <v>3</v>
      </c>
      <c r="R116" s="3">
        <v>4</v>
      </c>
      <c r="S116" s="3">
        <v>3</v>
      </c>
      <c r="T116" s="3">
        <v>2</v>
      </c>
      <c r="U116" s="3">
        <f t="shared" si="3"/>
        <v>55</v>
      </c>
      <c r="V116" s="53">
        <v>5</v>
      </c>
    </row>
    <row r="117" spans="1:22" x14ac:dyDescent="0.3">
      <c r="A117" s="122">
        <v>4316</v>
      </c>
      <c r="B117" s="3">
        <v>0</v>
      </c>
      <c r="C117" s="3">
        <v>1974</v>
      </c>
      <c r="D117" s="3">
        <v>43</v>
      </c>
      <c r="E117" s="88" t="str">
        <f t="shared" si="2"/>
        <v>26-83</v>
      </c>
      <c r="F117" s="3">
        <v>4</v>
      </c>
      <c r="G117" s="3">
        <v>4</v>
      </c>
      <c r="H117" s="3">
        <v>5</v>
      </c>
      <c r="I117" s="3">
        <v>5</v>
      </c>
      <c r="J117" s="3">
        <v>5</v>
      </c>
      <c r="K117" s="3">
        <v>4</v>
      </c>
      <c r="L117" s="3">
        <v>5</v>
      </c>
      <c r="M117" s="3">
        <v>1</v>
      </c>
      <c r="N117" s="3">
        <v>5</v>
      </c>
      <c r="O117" s="3">
        <v>5</v>
      </c>
      <c r="P117" s="3">
        <v>4</v>
      </c>
      <c r="Q117" s="3">
        <v>5</v>
      </c>
      <c r="R117" s="3">
        <v>5</v>
      </c>
      <c r="S117" s="3">
        <v>4</v>
      </c>
      <c r="T117" s="3">
        <v>1</v>
      </c>
      <c r="U117" s="3">
        <f t="shared" si="3"/>
        <v>66</v>
      </c>
      <c r="V117" s="53">
        <v>1</v>
      </c>
    </row>
    <row r="118" spans="1:22" x14ac:dyDescent="0.3">
      <c r="A118" s="122">
        <v>3193</v>
      </c>
      <c r="B118" s="3">
        <v>0</v>
      </c>
      <c r="C118" s="3">
        <v>1981</v>
      </c>
      <c r="D118" s="3">
        <v>36</v>
      </c>
      <c r="E118" s="88" t="str">
        <f t="shared" si="2"/>
        <v>26-83</v>
      </c>
      <c r="F118" s="3">
        <v>4</v>
      </c>
      <c r="G118" s="3">
        <v>4</v>
      </c>
      <c r="H118" s="3">
        <v>5</v>
      </c>
      <c r="I118" s="3">
        <v>4</v>
      </c>
      <c r="J118" s="3">
        <v>4</v>
      </c>
      <c r="K118" s="3">
        <v>5</v>
      </c>
      <c r="L118" s="3">
        <v>5</v>
      </c>
      <c r="M118" s="3">
        <v>4</v>
      </c>
      <c r="N118" s="3">
        <v>4</v>
      </c>
      <c r="O118" s="3">
        <v>3</v>
      </c>
      <c r="P118" s="3">
        <v>2</v>
      </c>
      <c r="Q118" s="3">
        <v>4</v>
      </c>
      <c r="R118" s="3">
        <v>4</v>
      </c>
      <c r="S118" s="3">
        <v>5</v>
      </c>
      <c r="T118" s="3">
        <v>2</v>
      </c>
      <c r="U118" s="3">
        <f t="shared" si="3"/>
        <v>61</v>
      </c>
      <c r="V118" s="53">
        <v>5</v>
      </c>
    </row>
    <row r="119" spans="1:22" x14ac:dyDescent="0.3">
      <c r="A119" s="122">
        <v>4323</v>
      </c>
      <c r="B119" s="3">
        <v>0</v>
      </c>
      <c r="C119" s="3">
        <v>1992</v>
      </c>
      <c r="D119" s="3">
        <v>25</v>
      </c>
      <c r="E119" s="88" t="str">
        <f t="shared" si="2"/>
        <v>15-25</v>
      </c>
      <c r="F119" s="3">
        <v>4</v>
      </c>
      <c r="G119" s="3">
        <v>4</v>
      </c>
      <c r="H119" s="3">
        <v>5</v>
      </c>
      <c r="I119" s="3">
        <v>3</v>
      </c>
      <c r="J119" s="3">
        <v>5</v>
      </c>
      <c r="K119" s="3">
        <v>4</v>
      </c>
      <c r="L119" s="3">
        <v>2</v>
      </c>
      <c r="M119" s="3">
        <v>5</v>
      </c>
      <c r="N119" s="3">
        <v>4</v>
      </c>
      <c r="O119" s="3">
        <v>3</v>
      </c>
      <c r="P119" s="3">
        <v>4</v>
      </c>
      <c r="Q119" s="3">
        <v>3</v>
      </c>
      <c r="R119" s="3">
        <v>4</v>
      </c>
      <c r="S119" s="3">
        <v>3</v>
      </c>
      <c r="T119" s="3">
        <v>1</v>
      </c>
      <c r="U119" s="3">
        <f t="shared" si="3"/>
        <v>58</v>
      </c>
      <c r="V119" s="53">
        <v>5</v>
      </c>
    </row>
    <row r="120" spans="1:22" x14ac:dyDescent="0.3">
      <c r="A120" s="122">
        <v>4327</v>
      </c>
      <c r="B120" s="3">
        <v>0</v>
      </c>
      <c r="C120" s="3">
        <v>1980</v>
      </c>
      <c r="D120" s="3">
        <v>37</v>
      </c>
      <c r="E120" s="88" t="str">
        <f t="shared" si="2"/>
        <v>26-83</v>
      </c>
      <c r="F120" s="3">
        <v>4</v>
      </c>
      <c r="G120" s="3">
        <v>2</v>
      </c>
      <c r="H120" s="3">
        <v>5</v>
      </c>
      <c r="I120" s="3">
        <v>2</v>
      </c>
      <c r="J120" s="3">
        <v>4</v>
      </c>
      <c r="K120" s="3">
        <v>5</v>
      </c>
      <c r="L120" s="3">
        <v>4</v>
      </c>
      <c r="M120" s="3">
        <v>4</v>
      </c>
      <c r="N120" s="3">
        <v>3</v>
      </c>
      <c r="O120" s="3">
        <v>3</v>
      </c>
      <c r="P120" s="3">
        <v>4</v>
      </c>
      <c r="Q120" s="3">
        <v>3</v>
      </c>
      <c r="R120" s="3">
        <v>4</v>
      </c>
      <c r="S120" s="3">
        <v>4</v>
      </c>
      <c r="T120" s="3">
        <v>1</v>
      </c>
      <c r="U120" s="3">
        <f t="shared" si="3"/>
        <v>56</v>
      </c>
      <c r="V120" s="53">
        <v>5</v>
      </c>
    </row>
    <row r="121" spans="1:22" x14ac:dyDescent="0.3">
      <c r="A121" s="122">
        <v>4344</v>
      </c>
      <c r="B121" s="3">
        <v>0</v>
      </c>
      <c r="C121" s="3">
        <v>1997</v>
      </c>
      <c r="D121" s="3">
        <v>20</v>
      </c>
      <c r="E121" s="88" t="str">
        <f t="shared" si="2"/>
        <v>15-25</v>
      </c>
      <c r="F121" s="3">
        <v>5</v>
      </c>
      <c r="G121" s="3">
        <v>3</v>
      </c>
      <c r="H121" s="3">
        <v>4</v>
      </c>
      <c r="I121" s="3">
        <v>2</v>
      </c>
      <c r="J121" s="3">
        <v>5</v>
      </c>
      <c r="K121" s="3">
        <v>5</v>
      </c>
      <c r="L121" s="3">
        <v>5</v>
      </c>
      <c r="M121" s="3">
        <v>4</v>
      </c>
      <c r="N121" s="3">
        <v>4</v>
      </c>
      <c r="O121" s="3">
        <v>4</v>
      </c>
      <c r="P121" s="3">
        <v>4</v>
      </c>
      <c r="Q121" s="3">
        <v>3</v>
      </c>
      <c r="R121" s="3">
        <v>3</v>
      </c>
      <c r="S121" s="3">
        <v>2</v>
      </c>
      <c r="T121" s="3">
        <v>1</v>
      </c>
      <c r="U121" s="3">
        <f t="shared" si="3"/>
        <v>58</v>
      </c>
      <c r="V121" s="53">
        <v>5</v>
      </c>
    </row>
    <row r="122" spans="1:22" x14ac:dyDescent="0.3">
      <c r="A122" s="122">
        <v>4350</v>
      </c>
      <c r="B122" s="3">
        <v>0</v>
      </c>
      <c r="C122" s="3">
        <v>1994</v>
      </c>
      <c r="D122" s="3">
        <v>23</v>
      </c>
      <c r="E122" s="88" t="str">
        <f t="shared" si="2"/>
        <v>15-25</v>
      </c>
      <c r="F122" s="3">
        <v>4</v>
      </c>
      <c r="G122" s="3">
        <v>2</v>
      </c>
      <c r="H122" s="3">
        <v>4</v>
      </c>
      <c r="I122" s="3">
        <v>4</v>
      </c>
      <c r="J122" s="3">
        <v>4</v>
      </c>
      <c r="K122" s="3">
        <v>2</v>
      </c>
      <c r="L122" s="3">
        <v>4</v>
      </c>
      <c r="M122" s="3">
        <v>2</v>
      </c>
      <c r="N122" s="3">
        <v>2</v>
      </c>
      <c r="O122" s="3">
        <v>4</v>
      </c>
      <c r="P122" s="3">
        <v>3</v>
      </c>
      <c r="Q122" s="3">
        <v>2</v>
      </c>
      <c r="R122" s="3">
        <v>4</v>
      </c>
      <c r="S122" s="3">
        <v>5</v>
      </c>
      <c r="T122" s="3">
        <v>5</v>
      </c>
      <c r="U122" s="3">
        <f t="shared" si="3"/>
        <v>47</v>
      </c>
      <c r="V122" s="53">
        <v>5</v>
      </c>
    </row>
    <row r="123" spans="1:22" x14ac:dyDescent="0.3">
      <c r="A123" s="122">
        <v>3828</v>
      </c>
      <c r="B123" s="3">
        <v>0</v>
      </c>
      <c r="C123" s="3">
        <v>1997</v>
      </c>
      <c r="D123" s="3">
        <v>20</v>
      </c>
      <c r="E123" s="88" t="str">
        <f t="shared" si="2"/>
        <v>15-25</v>
      </c>
      <c r="F123" s="3">
        <v>3</v>
      </c>
      <c r="G123" s="3">
        <v>5</v>
      </c>
      <c r="H123" s="3">
        <v>5</v>
      </c>
      <c r="I123" s="3">
        <v>4</v>
      </c>
      <c r="J123" s="3">
        <v>5</v>
      </c>
      <c r="K123" s="3">
        <v>5</v>
      </c>
      <c r="L123" s="3">
        <v>5</v>
      </c>
      <c r="M123" s="3">
        <v>4</v>
      </c>
      <c r="N123" s="3">
        <v>4</v>
      </c>
      <c r="O123" s="3">
        <v>5</v>
      </c>
      <c r="P123" s="3">
        <v>5</v>
      </c>
      <c r="Q123" s="3">
        <v>5</v>
      </c>
      <c r="R123" s="3">
        <v>4</v>
      </c>
      <c r="S123" s="3">
        <v>4</v>
      </c>
      <c r="T123" s="3">
        <v>1</v>
      </c>
      <c r="U123" s="3">
        <f t="shared" si="3"/>
        <v>68</v>
      </c>
      <c r="V123" s="53">
        <v>5</v>
      </c>
    </row>
    <row r="124" spans="1:22" x14ac:dyDescent="0.3">
      <c r="A124" s="122">
        <v>4383</v>
      </c>
      <c r="B124" s="3">
        <v>1</v>
      </c>
      <c r="C124" s="3">
        <v>1991</v>
      </c>
      <c r="D124" s="3">
        <v>26</v>
      </c>
      <c r="E124" s="88" t="str">
        <f t="shared" si="2"/>
        <v>26-83</v>
      </c>
      <c r="F124" s="3">
        <v>5</v>
      </c>
      <c r="G124" s="3">
        <v>3</v>
      </c>
      <c r="H124" s="3">
        <v>5</v>
      </c>
      <c r="I124" s="3">
        <v>5</v>
      </c>
      <c r="J124" s="3">
        <v>4</v>
      </c>
      <c r="K124" s="3">
        <v>5</v>
      </c>
      <c r="L124" s="3">
        <v>5</v>
      </c>
      <c r="M124" s="3">
        <v>5</v>
      </c>
      <c r="N124" s="3">
        <v>5</v>
      </c>
      <c r="O124" s="3">
        <v>5</v>
      </c>
      <c r="P124" s="3">
        <v>5</v>
      </c>
      <c r="Q124" s="3">
        <v>5</v>
      </c>
      <c r="R124" s="3">
        <v>5</v>
      </c>
      <c r="S124" s="3">
        <v>3</v>
      </c>
      <c r="T124" s="3">
        <v>2</v>
      </c>
      <c r="U124" s="3">
        <f t="shared" si="3"/>
        <v>69</v>
      </c>
      <c r="V124" s="53">
        <v>5</v>
      </c>
    </row>
    <row r="125" spans="1:22" x14ac:dyDescent="0.3">
      <c r="A125" s="122">
        <v>4384</v>
      </c>
      <c r="B125" s="3">
        <v>1</v>
      </c>
      <c r="C125" s="3">
        <v>1997</v>
      </c>
      <c r="D125" s="3">
        <v>20</v>
      </c>
      <c r="E125" s="88" t="str">
        <f t="shared" si="2"/>
        <v>15-25</v>
      </c>
      <c r="F125" s="3">
        <v>3</v>
      </c>
      <c r="G125" s="3">
        <v>2</v>
      </c>
      <c r="H125" s="3">
        <v>2</v>
      </c>
      <c r="I125" s="3">
        <v>3</v>
      </c>
      <c r="J125" s="3">
        <v>5</v>
      </c>
      <c r="K125" s="3">
        <v>4</v>
      </c>
      <c r="L125" s="3">
        <v>4</v>
      </c>
      <c r="M125" s="3">
        <v>3</v>
      </c>
      <c r="N125" s="3">
        <v>2</v>
      </c>
      <c r="O125" s="3">
        <v>3</v>
      </c>
      <c r="P125" s="3">
        <v>3</v>
      </c>
      <c r="Q125" s="3">
        <v>2</v>
      </c>
      <c r="R125" s="3">
        <v>3</v>
      </c>
      <c r="S125" s="3">
        <v>3</v>
      </c>
      <c r="T125" s="3">
        <v>4</v>
      </c>
      <c r="U125" s="3">
        <f t="shared" si="3"/>
        <v>44</v>
      </c>
      <c r="V125" s="53">
        <v>4</v>
      </c>
    </row>
    <row r="126" spans="1:22" x14ac:dyDescent="0.3">
      <c r="A126" s="122">
        <v>4417</v>
      </c>
      <c r="B126" s="3">
        <v>0</v>
      </c>
      <c r="C126" s="3">
        <v>1989</v>
      </c>
      <c r="D126" s="3">
        <v>28</v>
      </c>
      <c r="E126" s="88" t="str">
        <f t="shared" si="2"/>
        <v>26-83</v>
      </c>
      <c r="F126" s="3">
        <v>3</v>
      </c>
      <c r="G126" s="3">
        <v>2</v>
      </c>
      <c r="H126" s="3">
        <v>4</v>
      </c>
      <c r="I126" s="3">
        <v>3</v>
      </c>
      <c r="J126" s="3">
        <v>3</v>
      </c>
      <c r="K126" s="3">
        <v>4</v>
      </c>
      <c r="L126" s="3">
        <v>4</v>
      </c>
      <c r="M126" s="3">
        <v>2</v>
      </c>
      <c r="N126" s="3">
        <v>5</v>
      </c>
      <c r="O126" s="3">
        <v>4</v>
      </c>
      <c r="P126" s="3">
        <v>2</v>
      </c>
      <c r="Q126" s="3">
        <v>1</v>
      </c>
      <c r="R126" s="3">
        <v>4</v>
      </c>
      <c r="S126" s="3">
        <v>2</v>
      </c>
      <c r="T126" s="3">
        <v>4</v>
      </c>
      <c r="U126" s="3">
        <f t="shared" si="3"/>
        <v>45</v>
      </c>
      <c r="V126" s="53">
        <v>5</v>
      </c>
    </row>
    <row r="127" spans="1:22" x14ac:dyDescent="0.3">
      <c r="A127" s="122">
        <v>4449</v>
      </c>
      <c r="B127" s="3">
        <v>0</v>
      </c>
      <c r="C127" s="3">
        <v>1992</v>
      </c>
      <c r="D127" s="3">
        <v>25</v>
      </c>
      <c r="E127" s="88" t="str">
        <f t="shared" si="2"/>
        <v>15-25</v>
      </c>
      <c r="F127" s="3">
        <v>5</v>
      </c>
      <c r="G127" s="3">
        <v>3</v>
      </c>
      <c r="H127" s="3">
        <v>4</v>
      </c>
      <c r="I127" s="3">
        <v>4</v>
      </c>
      <c r="J127" s="3">
        <v>5</v>
      </c>
      <c r="K127" s="3">
        <v>5</v>
      </c>
      <c r="L127" s="3">
        <v>4</v>
      </c>
      <c r="M127" s="3">
        <v>5</v>
      </c>
      <c r="N127" s="3">
        <v>5</v>
      </c>
      <c r="O127" s="3">
        <v>4</v>
      </c>
      <c r="P127" s="3">
        <v>2</v>
      </c>
      <c r="Q127" s="3">
        <v>5</v>
      </c>
      <c r="R127" s="3">
        <v>5</v>
      </c>
      <c r="S127" s="3">
        <v>5</v>
      </c>
      <c r="T127" s="3">
        <v>4</v>
      </c>
      <c r="U127" s="3">
        <f t="shared" si="3"/>
        <v>63</v>
      </c>
      <c r="V127" s="53">
        <v>5</v>
      </c>
    </row>
    <row r="128" spans="1:22" x14ac:dyDescent="0.3">
      <c r="A128" s="122">
        <v>4489</v>
      </c>
      <c r="B128" s="3">
        <v>0</v>
      </c>
      <c r="C128" s="3">
        <v>1990</v>
      </c>
      <c r="D128" s="3">
        <v>27</v>
      </c>
      <c r="E128" s="88" t="str">
        <f t="shared" si="2"/>
        <v>26-83</v>
      </c>
      <c r="F128" s="3">
        <v>4</v>
      </c>
      <c r="G128" s="3">
        <v>2</v>
      </c>
      <c r="H128" s="3">
        <v>5</v>
      </c>
      <c r="I128" s="3">
        <v>2</v>
      </c>
      <c r="J128" s="3">
        <v>2</v>
      </c>
      <c r="K128" s="3">
        <v>3</v>
      </c>
      <c r="L128" s="3">
        <v>5</v>
      </c>
      <c r="M128" s="3">
        <v>2</v>
      </c>
      <c r="N128" s="3">
        <v>4</v>
      </c>
      <c r="O128" s="3">
        <v>4</v>
      </c>
      <c r="P128" s="3">
        <v>5</v>
      </c>
      <c r="Q128" s="3">
        <v>1</v>
      </c>
      <c r="R128" s="3">
        <v>4</v>
      </c>
      <c r="S128" s="3">
        <v>1</v>
      </c>
      <c r="T128" s="3">
        <v>5</v>
      </c>
      <c r="U128" s="3">
        <f t="shared" si="3"/>
        <v>45</v>
      </c>
      <c r="V128" s="53">
        <v>5</v>
      </c>
    </row>
    <row r="129" spans="1:22" x14ac:dyDescent="0.3">
      <c r="A129" s="122">
        <v>4464</v>
      </c>
      <c r="B129" s="3">
        <v>0</v>
      </c>
      <c r="C129" s="3">
        <v>1995</v>
      </c>
      <c r="D129" s="3">
        <v>22</v>
      </c>
      <c r="E129" s="88" t="str">
        <f t="shared" si="2"/>
        <v>15-25</v>
      </c>
      <c r="F129" s="3">
        <v>2</v>
      </c>
      <c r="G129" s="3">
        <v>2</v>
      </c>
      <c r="H129" s="3">
        <v>2</v>
      </c>
      <c r="I129" s="3">
        <v>1</v>
      </c>
      <c r="J129" s="3">
        <v>2</v>
      </c>
      <c r="K129" s="3">
        <v>2</v>
      </c>
      <c r="L129" s="3">
        <v>2</v>
      </c>
      <c r="M129" s="3">
        <v>1</v>
      </c>
      <c r="N129" s="3">
        <v>2</v>
      </c>
      <c r="O129" s="3">
        <v>3</v>
      </c>
      <c r="P129" s="3">
        <v>2</v>
      </c>
      <c r="Q129" s="3">
        <v>2</v>
      </c>
      <c r="R129" s="3">
        <v>2</v>
      </c>
      <c r="S129" s="3">
        <v>4</v>
      </c>
      <c r="T129" s="3">
        <v>4</v>
      </c>
      <c r="U129" s="3">
        <f t="shared" si="3"/>
        <v>31</v>
      </c>
      <c r="V129" s="53">
        <v>4</v>
      </c>
    </row>
    <row r="130" spans="1:22" x14ac:dyDescent="0.3">
      <c r="A130" s="122">
        <v>4508</v>
      </c>
      <c r="B130" s="3">
        <v>0</v>
      </c>
      <c r="C130" s="3">
        <v>1989</v>
      </c>
      <c r="D130" s="3">
        <v>28</v>
      </c>
      <c r="E130" s="88" t="str">
        <f t="shared" si="2"/>
        <v>26-83</v>
      </c>
      <c r="F130" s="3">
        <v>4</v>
      </c>
      <c r="G130" s="3">
        <v>2</v>
      </c>
      <c r="H130" s="3">
        <v>4</v>
      </c>
      <c r="I130" s="3">
        <v>3</v>
      </c>
      <c r="J130" s="3">
        <v>4</v>
      </c>
      <c r="K130" s="3">
        <v>2</v>
      </c>
      <c r="L130" s="3">
        <v>5</v>
      </c>
      <c r="M130" s="3">
        <v>3</v>
      </c>
      <c r="N130" s="3">
        <v>2</v>
      </c>
      <c r="O130" s="3">
        <v>4</v>
      </c>
      <c r="P130" s="3">
        <v>4</v>
      </c>
      <c r="Q130" s="3">
        <v>1</v>
      </c>
      <c r="R130" s="3">
        <v>4</v>
      </c>
      <c r="S130" s="3">
        <v>2</v>
      </c>
      <c r="T130" s="3">
        <v>2</v>
      </c>
      <c r="U130" s="3">
        <f t="shared" si="3"/>
        <v>48</v>
      </c>
      <c r="V130" s="53">
        <v>5</v>
      </c>
    </row>
    <row r="131" spans="1:22" x14ac:dyDescent="0.3">
      <c r="A131" s="122">
        <v>4518</v>
      </c>
      <c r="B131" s="3">
        <v>1</v>
      </c>
      <c r="C131" s="3">
        <v>1990</v>
      </c>
      <c r="D131" s="3">
        <v>27</v>
      </c>
      <c r="E131" s="88" t="str">
        <f t="shared" ref="E131:E194" si="4">IF(D131&lt;26,"15-25","26-83")</f>
        <v>26-83</v>
      </c>
      <c r="F131" s="3">
        <v>5</v>
      </c>
      <c r="G131" s="3">
        <v>5</v>
      </c>
      <c r="H131" s="3">
        <v>5</v>
      </c>
      <c r="I131" s="3">
        <v>4</v>
      </c>
      <c r="J131" s="3">
        <v>5</v>
      </c>
      <c r="K131" s="3">
        <v>4</v>
      </c>
      <c r="L131" s="3">
        <v>5</v>
      </c>
      <c r="M131" s="3">
        <v>5</v>
      </c>
      <c r="N131" s="3">
        <v>5</v>
      </c>
      <c r="O131" s="3">
        <v>5</v>
      </c>
      <c r="P131" s="3">
        <v>5</v>
      </c>
      <c r="Q131" s="3">
        <v>4</v>
      </c>
      <c r="R131" s="3">
        <v>5</v>
      </c>
      <c r="S131" s="3">
        <v>5</v>
      </c>
      <c r="T131" s="3">
        <v>2</v>
      </c>
      <c r="U131" s="3">
        <f t="shared" ref="U131:U194" si="5">SUM(F131,G131,H131,I131,J131,K131,L131,M131,N131,O131,P131,Q131,R131,S131,6-T131)</f>
        <v>71</v>
      </c>
      <c r="V131" s="53">
        <v>5</v>
      </c>
    </row>
    <row r="132" spans="1:22" x14ac:dyDescent="0.3">
      <c r="A132" s="122">
        <v>4504</v>
      </c>
      <c r="B132" s="3">
        <v>0</v>
      </c>
      <c r="C132" s="3">
        <v>1995</v>
      </c>
      <c r="D132" s="3">
        <v>22</v>
      </c>
      <c r="E132" s="88" t="str">
        <f t="shared" si="4"/>
        <v>15-25</v>
      </c>
      <c r="F132" s="3">
        <v>3</v>
      </c>
      <c r="G132" s="3">
        <v>2</v>
      </c>
      <c r="H132" s="3">
        <v>5</v>
      </c>
      <c r="I132" s="3">
        <v>1</v>
      </c>
      <c r="J132" s="3">
        <v>5</v>
      </c>
      <c r="K132" s="3">
        <v>4</v>
      </c>
      <c r="L132" s="3">
        <v>2</v>
      </c>
      <c r="M132" s="3">
        <v>2</v>
      </c>
      <c r="N132" s="3">
        <v>2</v>
      </c>
      <c r="O132" s="3">
        <v>2</v>
      </c>
      <c r="P132" s="3">
        <v>3</v>
      </c>
      <c r="Q132" s="3">
        <v>2</v>
      </c>
      <c r="R132" s="3">
        <v>3</v>
      </c>
      <c r="S132" s="3">
        <v>4</v>
      </c>
      <c r="T132" s="3">
        <v>3</v>
      </c>
      <c r="U132" s="3">
        <f t="shared" si="5"/>
        <v>43</v>
      </c>
      <c r="V132" s="53">
        <v>5</v>
      </c>
    </row>
    <row r="133" spans="1:22" x14ac:dyDescent="0.3">
      <c r="A133" s="122">
        <v>4396</v>
      </c>
      <c r="B133" s="3">
        <v>0</v>
      </c>
      <c r="C133" s="3">
        <v>1992</v>
      </c>
      <c r="D133" s="3">
        <v>25</v>
      </c>
      <c r="E133" s="88" t="str">
        <f t="shared" si="4"/>
        <v>15-25</v>
      </c>
      <c r="F133" s="3">
        <v>2</v>
      </c>
      <c r="G133" s="3">
        <v>2</v>
      </c>
      <c r="H133" s="3">
        <v>4</v>
      </c>
      <c r="I133" s="3">
        <v>4</v>
      </c>
      <c r="J133" s="3">
        <v>4</v>
      </c>
      <c r="K133" s="3">
        <v>4</v>
      </c>
      <c r="L133" s="3">
        <v>5</v>
      </c>
      <c r="M133" s="3">
        <v>2</v>
      </c>
      <c r="N133" s="3">
        <v>5</v>
      </c>
      <c r="O133" s="3">
        <v>4</v>
      </c>
      <c r="P133" s="3">
        <v>2</v>
      </c>
      <c r="Q133" s="3">
        <v>4</v>
      </c>
      <c r="R133" s="3">
        <v>4</v>
      </c>
      <c r="S133" s="3">
        <v>4</v>
      </c>
      <c r="T133" s="3">
        <v>4</v>
      </c>
      <c r="U133" s="3">
        <f t="shared" si="5"/>
        <v>52</v>
      </c>
      <c r="V133" s="53">
        <v>5</v>
      </c>
    </row>
    <row r="134" spans="1:22" x14ac:dyDescent="0.3">
      <c r="A134" s="122">
        <v>4598</v>
      </c>
      <c r="B134" s="3">
        <v>0</v>
      </c>
      <c r="C134" s="3">
        <v>1996</v>
      </c>
      <c r="D134" s="3">
        <v>21</v>
      </c>
      <c r="E134" s="88" t="str">
        <f t="shared" si="4"/>
        <v>15-25</v>
      </c>
      <c r="F134" s="3">
        <v>3</v>
      </c>
      <c r="G134" s="3">
        <v>1</v>
      </c>
      <c r="H134" s="3">
        <v>2</v>
      </c>
      <c r="I134" s="3">
        <v>2</v>
      </c>
      <c r="J134" s="3">
        <v>4</v>
      </c>
      <c r="K134" s="3">
        <v>4</v>
      </c>
      <c r="L134" s="3">
        <v>4</v>
      </c>
      <c r="M134" s="3">
        <v>3</v>
      </c>
      <c r="N134" s="3">
        <v>3</v>
      </c>
      <c r="O134" s="3">
        <v>2</v>
      </c>
      <c r="P134" s="3">
        <v>2</v>
      </c>
      <c r="Q134" s="3">
        <v>4</v>
      </c>
      <c r="R134" s="3">
        <v>1</v>
      </c>
      <c r="S134" s="3">
        <v>4</v>
      </c>
      <c r="T134" s="3">
        <v>4</v>
      </c>
      <c r="U134" s="3">
        <f t="shared" si="5"/>
        <v>41</v>
      </c>
      <c r="V134" s="53">
        <v>2.5</v>
      </c>
    </row>
    <row r="135" spans="1:22" x14ac:dyDescent="0.3">
      <c r="A135" s="122">
        <v>4601</v>
      </c>
      <c r="B135" s="3">
        <v>0</v>
      </c>
      <c r="C135" s="3">
        <v>1994</v>
      </c>
      <c r="D135" s="3">
        <v>23</v>
      </c>
      <c r="E135" s="88" t="str">
        <f t="shared" si="4"/>
        <v>15-25</v>
      </c>
      <c r="F135" s="3">
        <v>4</v>
      </c>
      <c r="G135" s="3">
        <v>3</v>
      </c>
      <c r="H135" s="3">
        <v>2</v>
      </c>
      <c r="I135" s="3">
        <v>2</v>
      </c>
      <c r="J135" s="3">
        <v>4</v>
      </c>
      <c r="K135" s="3">
        <v>4</v>
      </c>
      <c r="L135" s="3">
        <v>4</v>
      </c>
      <c r="M135" s="3">
        <v>4</v>
      </c>
      <c r="N135" s="3">
        <v>2</v>
      </c>
      <c r="O135" s="3">
        <v>4</v>
      </c>
      <c r="P135" s="3">
        <v>3</v>
      </c>
      <c r="Q135" s="3">
        <v>5</v>
      </c>
      <c r="R135" s="3">
        <v>2</v>
      </c>
      <c r="S135" s="3">
        <v>4</v>
      </c>
      <c r="T135" s="3">
        <v>1</v>
      </c>
      <c r="U135" s="3">
        <f t="shared" si="5"/>
        <v>52</v>
      </c>
      <c r="V135" s="53">
        <v>3</v>
      </c>
    </row>
    <row r="136" spans="1:22" x14ac:dyDescent="0.3">
      <c r="A136" s="122">
        <v>4642</v>
      </c>
      <c r="B136" s="3">
        <v>0</v>
      </c>
      <c r="C136" s="3">
        <v>1999</v>
      </c>
      <c r="D136" s="3">
        <v>18</v>
      </c>
      <c r="E136" s="88" t="str">
        <f t="shared" si="4"/>
        <v>15-25</v>
      </c>
      <c r="F136" s="3">
        <v>3</v>
      </c>
      <c r="G136" s="3">
        <v>4</v>
      </c>
      <c r="H136" s="3">
        <v>3</v>
      </c>
      <c r="I136" s="3">
        <v>2</v>
      </c>
      <c r="J136" s="3">
        <v>5</v>
      </c>
      <c r="K136" s="3">
        <v>4</v>
      </c>
      <c r="L136" s="3">
        <v>3</v>
      </c>
      <c r="M136" s="3">
        <v>2</v>
      </c>
      <c r="N136" s="3">
        <v>4</v>
      </c>
      <c r="O136" s="3">
        <v>4</v>
      </c>
      <c r="P136" s="3">
        <v>3</v>
      </c>
      <c r="Q136" s="3">
        <v>4</v>
      </c>
      <c r="R136" s="3">
        <v>5</v>
      </c>
      <c r="S136" s="3">
        <v>3</v>
      </c>
      <c r="T136" s="3">
        <v>3</v>
      </c>
      <c r="U136" s="3">
        <f t="shared" si="5"/>
        <v>52</v>
      </c>
      <c r="V136" s="53">
        <v>3</v>
      </c>
    </row>
    <row r="137" spans="1:22" x14ac:dyDescent="0.3">
      <c r="A137" s="122">
        <v>4676</v>
      </c>
      <c r="B137" s="3">
        <v>0</v>
      </c>
      <c r="C137" s="3">
        <v>1990</v>
      </c>
      <c r="D137" s="3">
        <v>27</v>
      </c>
      <c r="E137" s="88" t="str">
        <f t="shared" si="4"/>
        <v>26-83</v>
      </c>
      <c r="F137" s="3">
        <v>5</v>
      </c>
      <c r="G137" s="3">
        <v>4</v>
      </c>
      <c r="H137" s="3">
        <v>5</v>
      </c>
      <c r="I137" s="3">
        <v>5</v>
      </c>
      <c r="J137" s="3">
        <v>5</v>
      </c>
      <c r="K137" s="3">
        <v>2</v>
      </c>
      <c r="L137" s="3">
        <v>5</v>
      </c>
      <c r="M137" s="3">
        <v>5</v>
      </c>
      <c r="N137" s="3">
        <v>5</v>
      </c>
      <c r="O137" s="3">
        <v>5</v>
      </c>
      <c r="P137" s="3">
        <v>4</v>
      </c>
      <c r="Q137" s="3">
        <v>5</v>
      </c>
      <c r="R137" s="3">
        <v>5</v>
      </c>
      <c r="S137" s="3">
        <v>5</v>
      </c>
      <c r="T137" s="3">
        <v>1</v>
      </c>
      <c r="U137" s="3">
        <f t="shared" si="5"/>
        <v>70</v>
      </c>
      <c r="V137" s="53">
        <v>5</v>
      </c>
    </row>
    <row r="138" spans="1:22" x14ac:dyDescent="0.3">
      <c r="A138" s="122">
        <v>4019</v>
      </c>
      <c r="B138" s="3">
        <v>0</v>
      </c>
      <c r="C138" s="3">
        <v>2000</v>
      </c>
      <c r="D138" s="3">
        <v>17</v>
      </c>
      <c r="E138" s="88" t="str">
        <f t="shared" si="4"/>
        <v>15-25</v>
      </c>
      <c r="F138" s="3">
        <v>2</v>
      </c>
      <c r="G138" s="3">
        <v>2</v>
      </c>
      <c r="H138" s="3">
        <v>2</v>
      </c>
      <c r="I138" s="3">
        <v>2</v>
      </c>
      <c r="J138" s="3">
        <v>1</v>
      </c>
      <c r="K138" s="3">
        <v>3</v>
      </c>
      <c r="L138" s="3">
        <v>2</v>
      </c>
      <c r="M138" s="3">
        <v>2</v>
      </c>
      <c r="N138" s="3">
        <v>2</v>
      </c>
      <c r="O138" s="3">
        <v>2</v>
      </c>
      <c r="P138" s="3">
        <v>2</v>
      </c>
      <c r="Q138" s="3">
        <v>1</v>
      </c>
      <c r="R138" s="3">
        <v>2</v>
      </c>
      <c r="S138" s="3">
        <v>2</v>
      </c>
      <c r="T138" s="3">
        <v>1</v>
      </c>
      <c r="U138" s="3">
        <f t="shared" si="5"/>
        <v>32</v>
      </c>
      <c r="V138" s="53">
        <v>2.5</v>
      </c>
    </row>
    <row r="139" spans="1:22" x14ac:dyDescent="0.3">
      <c r="A139" s="122">
        <v>4646</v>
      </c>
      <c r="B139" s="3">
        <v>0</v>
      </c>
      <c r="C139" s="3">
        <v>1991</v>
      </c>
      <c r="D139" s="3">
        <v>26</v>
      </c>
      <c r="E139" s="88" t="str">
        <f t="shared" si="4"/>
        <v>26-83</v>
      </c>
      <c r="F139" s="3">
        <v>2</v>
      </c>
      <c r="G139" s="3">
        <v>2</v>
      </c>
      <c r="H139" s="3">
        <v>5</v>
      </c>
      <c r="I139" s="3">
        <v>4</v>
      </c>
      <c r="J139" s="3">
        <v>1</v>
      </c>
      <c r="K139" s="3">
        <v>4</v>
      </c>
      <c r="L139" s="3">
        <v>5</v>
      </c>
      <c r="M139" s="3">
        <v>4</v>
      </c>
      <c r="N139" s="3">
        <v>4</v>
      </c>
      <c r="O139" s="3">
        <v>5</v>
      </c>
      <c r="P139" s="3">
        <v>4</v>
      </c>
      <c r="Q139" s="3">
        <v>1</v>
      </c>
      <c r="R139" s="3">
        <v>2</v>
      </c>
      <c r="S139" s="3">
        <v>4</v>
      </c>
      <c r="T139" s="3">
        <v>4</v>
      </c>
      <c r="U139" s="3">
        <f t="shared" si="5"/>
        <v>49</v>
      </c>
      <c r="V139" s="53">
        <v>1</v>
      </c>
    </row>
    <row r="140" spans="1:22" x14ac:dyDescent="0.3">
      <c r="A140" s="122">
        <v>4609</v>
      </c>
      <c r="B140" s="3">
        <v>1</v>
      </c>
      <c r="C140" s="3">
        <v>1997</v>
      </c>
      <c r="D140" s="3">
        <v>20</v>
      </c>
      <c r="E140" s="88" t="str">
        <f t="shared" si="4"/>
        <v>15-25</v>
      </c>
      <c r="F140" s="3">
        <v>4</v>
      </c>
      <c r="G140" s="3">
        <v>4</v>
      </c>
      <c r="H140" s="3">
        <v>4</v>
      </c>
      <c r="I140" s="3">
        <v>4</v>
      </c>
      <c r="J140" s="3">
        <v>4</v>
      </c>
      <c r="K140" s="3">
        <v>5</v>
      </c>
      <c r="L140" s="3">
        <v>4</v>
      </c>
      <c r="M140" s="3">
        <v>5</v>
      </c>
      <c r="N140" s="3">
        <v>5</v>
      </c>
      <c r="O140" s="3">
        <v>5</v>
      </c>
      <c r="P140" s="3">
        <v>5</v>
      </c>
      <c r="Q140" s="3">
        <v>1</v>
      </c>
      <c r="R140" s="3">
        <v>5</v>
      </c>
      <c r="S140" s="3">
        <v>4</v>
      </c>
      <c r="T140" s="3">
        <v>3</v>
      </c>
      <c r="U140" s="3">
        <f t="shared" si="5"/>
        <v>62</v>
      </c>
      <c r="V140" s="53">
        <v>5</v>
      </c>
    </row>
    <row r="141" spans="1:22" x14ac:dyDescent="0.3">
      <c r="A141" s="122">
        <v>4737</v>
      </c>
      <c r="B141" s="3">
        <v>0</v>
      </c>
      <c r="C141" s="3">
        <v>1987</v>
      </c>
      <c r="D141" s="3">
        <v>30</v>
      </c>
      <c r="E141" s="88" t="str">
        <f t="shared" si="4"/>
        <v>26-83</v>
      </c>
      <c r="F141" s="3">
        <v>4</v>
      </c>
      <c r="G141" s="3">
        <v>5</v>
      </c>
      <c r="H141" s="3">
        <v>4</v>
      </c>
      <c r="I141" s="3">
        <v>5</v>
      </c>
      <c r="J141" s="3">
        <v>4</v>
      </c>
      <c r="K141" s="3">
        <v>5</v>
      </c>
      <c r="L141" s="3">
        <v>5</v>
      </c>
      <c r="M141" s="3">
        <v>4</v>
      </c>
      <c r="N141" s="3">
        <v>5</v>
      </c>
      <c r="O141" s="3">
        <v>4</v>
      </c>
      <c r="P141" s="3">
        <v>2</v>
      </c>
      <c r="Q141" s="3">
        <v>5</v>
      </c>
      <c r="R141" s="3">
        <v>4</v>
      </c>
      <c r="S141" s="3">
        <v>4</v>
      </c>
      <c r="T141" s="3">
        <v>4</v>
      </c>
      <c r="U141" s="3">
        <f t="shared" si="5"/>
        <v>62</v>
      </c>
      <c r="V141" s="53">
        <v>5</v>
      </c>
    </row>
    <row r="142" spans="1:22" x14ac:dyDescent="0.3">
      <c r="A142" s="122">
        <v>4766</v>
      </c>
      <c r="B142" s="3">
        <v>0</v>
      </c>
      <c r="C142" s="3">
        <v>1989</v>
      </c>
      <c r="D142" s="3">
        <v>28</v>
      </c>
      <c r="E142" s="88" t="str">
        <f t="shared" si="4"/>
        <v>26-83</v>
      </c>
      <c r="F142" s="3">
        <v>2</v>
      </c>
      <c r="G142" s="3">
        <v>4</v>
      </c>
      <c r="H142" s="3">
        <v>4</v>
      </c>
      <c r="I142" s="3">
        <v>1</v>
      </c>
      <c r="J142" s="3">
        <v>5</v>
      </c>
      <c r="K142" s="3">
        <v>5</v>
      </c>
      <c r="L142" s="3">
        <v>2</v>
      </c>
      <c r="M142" s="3">
        <v>1</v>
      </c>
      <c r="N142" s="3">
        <v>5</v>
      </c>
      <c r="O142" s="3">
        <v>4</v>
      </c>
      <c r="P142" s="3">
        <v>2</v>
      </c>
      <c r="Q142" s="3">
        <v>1</v>
      </c>
      <c r="R142" s="3">
        <v>4</v>
      </c>
      <c r="S142" s="3">
        <v>1</v>
      </c>
      <c r="T142" s="3">
        <v>4</v>
      </c>
      <c r="U142" s="3">
        <f t="shared" si="5"/>
        <v>43</v>
      </c>
      <c r="V142" s="53" t="s">
        <v>695</v>
      </c>
    </row>
    <row r="143" spans="1:22" x14ac:dyDescent="0.3">
      <c r="A143" s="122">
        <v>4801</v>
      </c>
      <c r="B143" s="3">
        <v>0</v>
      </c>
      <c r="C143" s="3">
        <v>1996</v>
      </c>
      <c r="D143" s="3">
        <v>21</v>
      </c>
      <c r="E143" s="88" t="str">
        <f t="shared" si="4"/>
        <v>15-25</v>
      </c>
      <c r="F143" s="3">
        <v>2</v>
      </c>
      <c r="G143" s="3">
        <v>1</v>
      </c>
      <c r="H143" s="3">
        <v>3</v>
      </c>
      <c r="I143" s="3">
        <v>2</v>
      </c>
      <c r="J143" s="3">
        <v>3</v>
      </c>
      <c r="K143" s="3">
        <v>4</v>
      </c>
      <c r="L143" s="3">
        <v>4</v>
      </c>
      <c r="M143" s="3">
        <v>2</v>
      </c>
      <c r="N143" s="3">
        <v>3</v>
      </c>
      <c r="O143" s="3">
        <v>2</v>
      </c>
      <c r="P143" s="3">
        <v>1</v>
      </c>
      <c r="Q143" s="3">
        <v>4</v>
      </c>
      <c r="R143" s="3">
        <v>4</v>
      </c>
      <c r="S143" s="3">
        <v>1</v>
      </c>
      <c r="T143" s="3">
        <v>4</v>
      </c>
      <c r="U143" s="3">
        <f t="shared" si="5"/>
        <v>38</v>
      </c>
      <c r="V143" s="53" t="s">
        <v>695</v>
      </c>
    </row>
    <row r="144" spans="1:22" x14ac:dyDescent="0.3">
      <c r="A144" s="122">
        <v>4478</v>
      </c>
      <c r="B144" s="3">
        <v>1</v>
      </c>
      <c r="C144" s="3">
        <v>1994</v>
      </c>
      <c r="D144" s="3">
        <v>23</v>
      </c>
      <c r="E144" s="88" t="str">
        <f t="shared" si="4"/>
        <v>15-25</v>
      </c>
      <c r="F144" s="3">
        <v>4</v>
      </c>
      <c r="G144" s="3">
        <v>3</v>
      </c>
      <c r="H144" s="3">
        <v>2</v>
      </c>
      <c r="I144" s="3">
        <v>4</v>
      </c>
      <c r="J144" s="3">
        <v>5</v>
      </c>
      <c r="K144" s="3">
        <v>5</v>
      </c>
      <c r="L144" s="3">
        <v>4</v>
      </c>
      <c r="M144" s="3">
        <v>3</v>
      </c>
      <c r="N144" s="3">
        <v>4</v>
      </c>
      <c r="O144" s="3">
        <v>4</v>
      </c>
      <c r="P144" s="3">
        <v>3</v>
      </c>
      <c r="Q144" s="3">
        <v>5</v>
      </c>
      <c r="R144" s="3">
        <v>4</v>
      </c>
      <c r="S144" s="3">
        <v>4</v>
      </c>
      <c r="T144" s="3">
        <v>3</v>
      </c>
      <c r="U144" s="3">
        <f t="shared" si="5"/>
        <v>57</v>
      </c>
      <c r="V144" s="53">
        <v>5</v>
      </c>
    </row>
    <row r="145" spans="1:22" x14ac:dyDescent="0.3">
      <c r="A145" s="122">
        <v>4695</v>
      </c>
      <c r="B145" s="3">
        <v>0</v>
      </c>
      <c r="C145" s="3">
        <v>1999</v>
      </c>
      <c r="D145" s="3">
        <v>18</v>
      </c>
      <c r="E145" s="88" t="str">
        <f t="shared" si="4"/>
        <v>15-25</v>
      </c>
      <c r="F145" s="3">
        <v>4</v>
      </c>
      <c r="G145" s="3">
        <v>4</v>
      </c>
      <c r="H145" s="3">
        <v>4</v>
      </c>
      <c r="I145" s="3">
        <v>4</v>
      </c>
      <c r="J145" s="3">
        <v>5</v>
      </c>
      <c r="K145" s="3">
        <v>4</v>
      </c>
      <c r="L145" s="3">
        <v>3</v>
      </c>
      <c r="M145" s="3">
        <v>3</v>
      </c>
      <c r="N145" s="3">
        <v>4</v>
      </c>
      <c r="O145" s="3">
        <v>2</v>
      </c>
      <c r="P145" s="3">
        <v>4</v>
      </c>
      <c r="Q145" s="3">
        <v>2</v>
      </c>
      <c r="R145" s="3">
        <v>3</v>
      </c>
      <c r="S145" s="3">
        <v>4</v>
      </c>
      <c r="T145" s="3">
        <v>3</v>
      </c>
      <c r="U145" s="3">
        <f t="shared" si="5"/>
        <v>53</v>
      </c>
      <c r="V145" s="53">
        <v>1</v>
      </c>
    </row>
    <row r="146" spans="1:22" x14ac:dyDescent="0.3">
      <c r="A146" s="122">
        <v>4742</v>
      </c>
      <c r="B146" s="3">
        <v>1</v>
      </c>
      <c r="C146" s="3">
        <v>1994</v>
      </c>
      <c r="D146" s="3">
        <v>23</v>
      </c>
      <c r="E146" s="88" t="str">
        <f t="shared" si="4"/>
        <v>15-25</v>
      </c>
      <c r="F146" s="3">
        <v>2</v>
      </c>
      <c r="G146" s="3">
        <v>5</v>
      </c>
      <c r="H146" s="3">
        <v>2</v>
      </c>
      <c r="I146" s="3">
        <v>5</v>
      </c>
      <c r="J146" s="3">
        <v>4</v>
      </c>
      <c r="K146" s="3">
        <v>5</v>
      </c>
      <c r="L146" s="3">
        <v>2</v>
      </c>
      <c r="M146" s="3">
        <v>1</v>
      </c>
      <c r="N146" s="3">
        <v>3</v>
      </c>
      <c r="O146" s="3">
        <v>2</v>
      </c>
      <c r="P146" s="3">
        <v>5</v>
      </c>
      <c r="Q146" s="3">
        <v>1</v>
      </c>
      <c r="R146" s="3">
        <v>4</v>
      </c>
      <c r="S146" s="3">
        <v>2</v>
      </c>
      <c r="T146" s="3">
        <v>4</v>
      </c>
      <c r="U146" s="3">
        <f t="shared" si="5"/>
        <v>45</v>
      </c>
      <c r="V146" s="53">
        <v>2</v>
      </c>
    </row>
    <row r="147" spans="1:22" x14ac:dyDescent="0.3">
      <c r="A147" s="122">
        <v>4858</v>
      </c>
      <c r="B147" s="3">
        <v>0</v>
      </c>
      <c r="C147" s="3">
        <v>1997</v>
      </c>
      <c r="D147" s="3">
        <v>20</v>
      </c>
      <c r="E147" s="88" t="str">
        <f t="shared" si="4"/>
        <v>15-25</v>
      </c>
      <c r="F147" s="3">
        <v>4</v>
      </c>
      <c r="G147" s="3">
        <v>4</v>
      </c>
      <c r="H147" s="3">
        <v>3</v>
      </c>
      <c r="I147" s="3">
        <v>4</v>
      </c>
      <c r="J147" s="3">
        <v>4</v>
      </c>
      <c r="K147" s="3">
        <v>4</v>
      </c>
      <c r="L147" s="3">
        <v>4</v>
      </c>
      <c r="M147" s="3">
        <v>4</v>
      </c>
      <c r="N147" s="3">
        <v>4</v>
      </c>
      <c r="O147" s="3">
        <v>4</v>
      </c>
      <c r="P147" s="3">
        <v>4</v>
      </c>
      <c r="Q147" s="3">
        <v>4</v>
      </c>
      <c r="R147" s="3">
        <v>4</v>
      </c>
      <c r="S147" s="3">
        <v>4</v>
      </c>
      <c r="T147" s="3">
        <v>1</v>
      </c>
      <c r="U147" s="3">
        <f t="shared" si="5"/>
        <v>60</v>
      </c>
      <c r="V147" s="53" t="s">
        <v>695</v>
      </c>
    </row>
    <row r="148" spans="1:22" x14ac:dyDescent="0.3">
      <c r="A148" s="122">
        <v>4857</v>
      </c>
      <c r="B148" s="3">
        <v>0</v>
      </c>
      <c r="C148" s="3">
        <v>1981</v>
      </c>
      <c r="D148" s="3">
        <v>36</v>
      </c>
      <c r="E148" s="88" t="str">
        <f t="shared" si="4"/>
        <v>26-83</v>
      </c>
      <c r="F148" s="3">
        <v>3</v>
      </c>
      <c r="G148" s="3">
        <v>3</v>
      </c>
      <c r="H148" s="3">
        <v>4</v>
      </c>
      <c r="I148" s="3">
        <v>3</v>
      </c>
      <c r="J148" s="3">
        <v>4</v>
      </c>
      <c r="K148" s="3">
        <v>3</v>
      </c>
      <c r="L148" s="3">
        <v>4</v>
      </c>
      <c r="M148" s="3">
        <v>2</v>
      </c>
      <c r="N148" s="3">
        <v>4</v>
      </c>
      <c r="O148" s="3">
        <v>2</v>
      </c>
      <c r="P148" s="3">
        <v>2</v>
      </c>
      <c r="Q148" s="3">
        <v>4</v>
      </c>
      <c r="R148" s="3">
        <v>2</v>
      </c>
      <c r="S148" s="3">
        <v>5</v>
      </c>
      <c r="T148" s="3">
        <v>3</v>
      </c>
      <c r="U148" s="3">
        <f t="shared" si="5"/>
        <v>48</v>
      </c>
      <c r="V148" s="53">
        <v>2</v>
      </c>
    </row>
    <row r="149" spans="1:22" x14ac:dyDescent="0.3">
      <c r="A149" s="122">
        <v>4948</v>
      </c>
      <c r="B149" s="3">
        <v>0</v>
      </c>
      <c r="C149" s="3">
        <v>1994</v>
      </c>
      <c r="D149" s="3">
        <v>23</v>
      </c>
      <c r="E149" s="88" t="str">
        <f t="shared" si="4"/>
        <v>15-25</v>
      </c>
      <c r="F149" s="3">
        <v>5</v>
      </c>
      <c r="G149" s="3">
        <v>4</v>
      </c>
      <c r="H149" s="3">
        <v>3</v>
      </c>
      <c r="I149" s="3">
        <v>4</v>
      </c>
      <c r="J149" s="3">
        <v>4</v>
      </c>
      <c r="K149" s="3">
        <v>5</v>
      </c>
      <c r="L149" s="3">
        <v>4</v>
      </c>
      <c r="M149" s="3">
        <v>4</v>
      </c>
      <c r="N149" s="3">
        <v>5</v>
      </c>
      <c r="O149" s="3">
        <v>5</v>
      </c>
      <c r="P149" s="3">
        <v>4</v>
      </c>
      <c r="Q149" s="3">
        <v>3</v>
      </c>
      <c r="R149" s="3">
        <v>4</v>
      </c>
      <c r="S149" s="3">
        <v>4</v>
      </c>
      <c r="T149" s="3">
        <v>2</v>
      </c>
      <c r="U149" s="3">
        <f t="shared" si="5"/>
        <v>62</v>
      </c>
      <c r="V149" s="53">
        <v>5</v>
      </c>
    </row>
    <row r="150" spans="1:22" x14ac:dyDescent="0.3">
      <c r="A150" s="122">
        <v>4916</v>
      </c>
      <c r="B150" s="3">
        <v>0</v>
      </c>
      <c r="C150" s="3">
        <v>1989</v>
      </c>
      <c r="D150" s="3">
        <v>28</v>
      </c>
      <c r="E150" s="88" t="str">
        <f t="shared" si="4"/>
        <v>26-83</v>
      </c>
      <c r="F150" s="3">
        <v>4</v>
      </c>
      <c r="G150" s="3">
        <v>5</v>
      </c>
      <c r="H150" s="3">
        <v>5</v>
      </c>
      <c r="I150" s="3">
        <v>4</v>
      </c>
      <c r="J150" s="3">
        <v>4</v>
      </c>
      <c r="K150" s="3">
        <v>4</v>
      </c>
      <c r="L150" s="3">
        <v>4</v>
      </c>
      <c r="M150" s="3">
        <v>5</v>
      </c>
      <c r="N150" s="3">
        <v>4</v>
      </c>
      <c r="O150" s="3">
        <v>4</v>
      </c>
      <c r="P150" s="3">
        <v>4</v>
      </c>
      <c r="Q150" s="3">
        <v>4</v>
      </c>
      <c r="R150" s="3">
        <v>5</v>
      </c>
      <c r="S150" s="3">
        <v>5</v>
      </c>
      <c r="T150" s="3">
        <v>2</v>
      </c>
      <c r="U150" s="3">
        <f t="shared" si="5"/>
        <v>65</v>
      </c>
      <c r="V150" s="53">
        <v>3.5</v>
      </c>
    </row>
    <row r="151" spans="1:22" x14ac:dyDescent="0.3">
      <c r="A151" s="122">
        <v>4957</v>
      </c>
      <c r="B151" s="3">
        <v>0</v>
      </c>
      <c r="C151" s="3">
        <v>1996</v>
      </c>
      <c r="D151" s="3">
        <v>21</v>
      </c>
      <c r="E151" s="88" t="str">
        <f t="shared" si="4"/>
        <v>15-25</v>
      </c>
      <c r="F151" s="3">
        <v>5</v>
      </c>
      <c r="G151" s="3">
        <v>4</v>
      </c>
      <c r="H151" s="3">
        <v>4</v>
      </c>
      <c r="I151" s="3">
        <v>2</v>
      </c>
      <c r="J151" s="3">
        <v>5</v>
      </c>
      <c r="K151" s="3">
        <v>4</v>
      </c>
      <c r="L151" s="3">
        <v>5</v>
      </c>
      <c r="M151" s="3">
        <v>4</v>
      </c>
      <c r="N151" s="3">
        <v>5</v>
      </c>
      <c r="O151" s="3">
        <v>4</v>
      </c>
      <c r="P151" s="3">
        <v>5</v>
      </c>
      <c r="Q151" s="3">
        <v>3</v>
      </c>
      <c r="R151" s="3">
        <v>4</v>
      </c>
      <c r="S151" s="3">
        <v>5</v>
      </c>
      <c r="T151" s="3">
        <v>3</v>
      </c>
      <c r="U151" s="3">
        <f t="shared" si="5"/>
        <v>62</v>
      </c>
      <c r="V151" s="53">
        <v>5</v>
      </c>
    </row>
    <row r="152" spans="1:22" x14ac:dyDescent="0.3">
      <c r="A152" s="122">
        <v>4635</v>
      </c>
      <c r="B152" s="3">
        <v>1</v>
      </c>
      <c r="C152" s="3">
        <v>1994</v>
      </c>
      <c r="D152" s="3">
        <v>23</v>
      </c>
      <c r="E152" s="88" t="str">
        <f t="shared" si="4"/>
        <v>15-25</v>
      </c>
      <c r="F152" s="3">
        <v>5</v>
      </c>
      <c r="G152" s="3">
        <v>4</v>
      </c>
      <c r="H152" s="3">
        <v>5</v>
      </c>
      <c r="I152" s="3">
        <v>4</v>
      </c>
      <c r="J152" s="3">
        <v>4</v>
      </c>
      <c r="K152" s="3">
        <v>5</v>
      </c>
      <c r="L152" s="3">
        <v>5</v>
      </c>
      <c r="M152" s="3">
        <v>5</v>
      </c>
      <c r="N152" s="3">
        <v>5</v>
      </c>
      <c r="O152" s="3">
        <v>3</v>
      </c>
      <c r="P152" s="3">
        <v>5</v>
      </c>
      <c r="Q152" s="3">
        <v>5</v>
      </c>
      <c r="R152" s="3">
        <v>3</v>
      </c>
      <c r="S152" s="3">
        <v>4</v>
      </c>
      <c r="T152" s="3">
        <v>1</v>
      </c>
      <c r="U152" s="3">
        <f t="shared" si="5"/>
        <v>67</v>
      </c>
      <c r="V152" s="53" t="s">
        <v>695</v>
      </c>
    </row>
    <row r="153" spans="1:22" x14ac:dyDescent="0.3">
      <c r="A153" s="122">
        <v>4982</v>
      </c>
      <c r="B153" s="3">
        <v>0</v>
      </c>
      <c r="C153" s="3">
        <v>1996</v>
      </c>
      <c r="D153" s="3">
        <v>21</v>
      </c>
      <c r="E153" s="88" t="str">
        <f t="shared" si="4"/>
        <v>15-25</v>
      </c>
      <c r="F153" s="3">
        <v>5</v>
      </c>
      <c r="G153" s="3">
        <v>4</v>
      </c>
      <c r="H153" s="3">
        <v>5</v>
      </c>
      <c r="I153" s="3">
        <v>2</v>
      </c>
      <c r="J153" s="3">
        <v>4</v>
      </c>
      <c r="K153" s="3">
        <v>4</v>
      </c>
      <c r="L153" s="3">
        <v>2</v>
      </c>
      <c r="M153" s="3">
        <v>5</v>
      </c>
      <c r="N153" s="3">
        <v>4</v>
      </c>
      <c r="O153" s="3">
        <v>4</v>
      </c>
      <c r="P153" s="3">
        <v>5</v>
      </c>
      <c r="Q153" s="3">
        <v>4</v>
      </c>
      <c r="R153" s="3">
        <v>4</v>
      </c>
      <c r="S153" s="3">
        <v>2</v>
      </c>
      <c r="T153" s="3">
        <v>2</v>
      </c>
      <c r="U153" s="3">
        <f t="shared" si="5"/>
        <v>58</v>
      </c>
      <c r="V153" s="53">
        <v>5</v>
      </c>
    </row>
    <row r="154" spans="1:22" x14ac:dyDescent="0.3">
      <c r="A154" s="122">
        <v>4990</v>
      </c>
      <c r="B154" s="3">
        <v>0</v>
      </c>
      <c r="C154" s="3">
        <v>1993</v>
      </c>
      <c r="D154" s="3">
        <v>24</v>
      </c>
      <c r="E154" s="88" t="str">
        <f t="shared" si="4"/>
        <v>15-25</v>
      </c>
      <c r="F154" s="3">
        <v>2</v>
      </c>
      <c r="G154" s="3">
        <v>2</v>
      </c>
      <c r="H154" s="3">
        <v>4</v>
      </c>
      <c r="I154" s="3">
        <v>2</v>
      </c>
      <c r="J154" s="3">
        <v>4</v>
      </c>
      <c r="K154" s="3">
        <v>4</v>
      </c>
      <c r="L154" s="3">
        <v>4</v>
      </c>
      <c r="M154" s="3">
        <v>4</v>
      </c>
      <c r="N154" s="3">
        <v>3</v>
      </c>
      <c r="O154" s="3">
        <v>4</v>
      </c>
      <c r="P154" s="3">
        <v>4</v>
      </c>
      <c r="Q154" s="3">
        <v>4</v>
      </c>
      <c r="R154" s="3">
        <v>3</v>
      </c>
      <c r="S154" s="3">
        <v>4</v>
      </c>
      <c r="T154" s="3">
        <v>2</v>
      </c>
      <c r="U154" s="3">
        <f t="shared" si="5"/>
        <v>52</v>
      </c>
      <c r="V154" s="53">
        <v>5</v>
      </c>
    </row>
    <row r="155" spans="1:22" x14ac:dyDescent="0.3">
      <c r="A155" s="122">
        <v>5039</v>
      </c>
      <c r="B155" s="3">
        <v>0</v>
      </c>
      <c r="C155" s="3">
        <v>1976</v>
      </c>
      <c r="D155" s="3">
        <v>41</v>
      </c>
      <c r="E155" s="88" t="str">
        <f t="shared" si="4"/>
        <v>26-83</v>
      </c>
      <c r="F155" s="3">
        <v>4</v>
      </c>
      <c r="G155" s="3">
        <v>4</v>
      </c>
      <c r="H155" s="3">
        <v>3</v>
      </c>
      <c r="I155" s="3">
        <v>3</v>
      </c>
      <c r="J155" s="3">
        <v>5</v>
      </c>
      <c r="K155" s="3">
        <v>4</v>
      </c>
      <c r="L155" s="3">
        <v>4</v>
      </c>
      <c r="M155" s="3">
        <v>4</v>
      </c>
      <c r="N155" s="3">
        <v>4</v>
      </c>
      <c r="O155" s="3">
        <v>4</v>
      </c>
      <c r="P155" s="3">
        <v>4</v>
      </c>
      <c r="Q155" s="3">
        <v>5</v>
      </c>
      <c r="R155" s="3">
        <v>4</v>
      </c>
      <c r="S155" s="3">
        <v>4</v>
      </c>
      <c r="T155" s="3">
        <v>2</v>
      </c>
      <c r="U155" s="3">
        <f t="shared" si="5"/>
        <v>60</v>
      </c>
      <c r="V155" s="53">
        <v>5</v>
      </c>
    </row>
    <row r="156" spans="1:22" x14ac:dyDescent="0.3">
      <c r="A156" s="122">
        <v>5042</v>
      </c>
      <c r="B156" s="3">
        <v>0</v>
      </c>
      <c r="C156" s="3">
        <v>1995</v>
      </c>
      <c r="D156" s="3">
        <v>22</v>
      </c>
      <c r="E156" s="88" t="str">
        <f t="shared" si="4"/>
        <v>15-25</v>
      </c>
      <c r="F156" s="3">
        <v>4</v>
      </c>
      <c r="G156" s="3">
        <v>4</v>
      </c>
      <c r="H156" s="3">
        <v>5</v>
      </c>
      <c r="I156" s="3">
        <v>4</v>
      </c>
      <c r="J156" s="3">
        <v>5</v>
      </c>
      <c r="K156" s="3">
        <v>4</v>
      </c>
      <c r="L156" s="3">
        <v>5</v>
      </c>
      <c r="M156" s="3">
        <v>4</v>
      </c>
      <c r="N156" s="3">
        <v>2</v>
      </c>
      <c r="O156" s="3">
        <v>4</v>
      </c>
      <c r="P156" s="3">
        <v>4</v>
      </c>
      <c r="Q156" s="3">
        <v>5</v>
      </c>
      <c r="R156" s="3">
        <v>4</v>
      </c>
      <c r="S156" s="3">
        <v>5</v>
      </c>
      <c r="T156" s="3">
        <v>4</v>
      </c>
      <c r="U156" s="3">
        <f t="shared" si="5"/>
        <v>61</v>
      </c>
      <c r="V156" s="53">
        <v>5</v>
      </c>
    </row>
    <row r="157" spans="1:22" x14ac:dyDescent="0.3">
      <c r="A157" s="122">
        <v>5078</v>
      </c>
      <c r="B157" s="3">
        <v>1</v>
      </c>
      <c r="C157" s="3">
        <v>1989</v>
      </c>
      <c r="D157" s="3">
        <v>28</v>
      </c>
      <c r="E157" s="88" t="str">
        <f t="shared" si="4"/>
        <v>26-83</v>
      </c>
      <c r="F157" s="3">
        <v>4</v>
      </c>
      <c r="G157" s="3">
        <v>3</v>
      </c>
      <c r="H157" s="3">
        <v>4</v>
      </c>
      <c r="I157" s="3">
        <v>5</v>
      </c>
      <c r="J157" s="3">
        <v>3</v>
      </c>
      <c r="K157" s="3">
        <v>5</v>
      </c>
      <c r="L157" s="3">
        <v>4</v>
      </c>
      <c r="M157" s="3">
        <v>3</v>
      </c>
      <c r="N157" s="3">
        <v>4</v>
      </c>
      <c r="O157" s="3">
        <v>5</v>
      </c>
      <c r="P157" s="3">
        <v>4</v>
      </c>
      <c r="Q157" s="3">
        <v>1</v>
      </c>
      <c r="R157" s="3">
        <v>5</v>
      </c>
      <c r="S157" s="3">
        <v>2</v>
      </c>
      <c r="T157" s="3">
        <v>3</v>
      </c>
      <c r="U157" s="3">
        <f t="shared" si="5"/>
        <v>55</v>
      </c>
      <c r="V157" s="53">
        <v>5</v>
      </c>
    </row>
    <row r="158" spans="1:22" x14ac:dyDescent="0.3">
      <c r="A158" s="122">
        <v>5086</v>
      </c>
      <c r="B158" s="3">
        <v>0</v>
      </c>
      <c r="C158" s="3">
        <v>2001</v>
      </c>
      <c r="D158" s="3">
        <v>16</v>
      </c>
      <c r="E158" s="88" t="str">
        <f t="shared" si="4"/>
        <v>15-25</v>
      </c>
      <c r="F158" s="3">
        <v>4</v>
      </c>
      <c r="G158" s="3">
        <v>2</v>
      </c>
      <c r="H158" s="3">
        <v>4</v>
      </c>
      <c r="I158" s="3">
        <v>4</v>
      </c>
      <c r="J158" s="3">
        <v>2</v>
      </c>
      <c r="K158" s="3">
        <v>3</v>
      </c>
      <c r="L158" s="3">
        <v>4</v>
      </c>
      <c r="M158" s="3">
        <v>5</v>
      </c>
      <c r="N158" s="3">
        <v>5</v>
      </c>
      <c r="O158" s="3">
        <v>4</v>
      </c>
      <c r="P158" s="3">
        <v>3</v>
      </c>
      <c r="Q158" s="3">
        <v>4</v>
      </c>
      <c r="R158" s="3">
        <v>4</v>
      </c>
      <c r="S158" s="3">
        <v>3</v>
      </c>
      <c r="T158" s="3">
        <v>4</v>
      </c>
      <c r="U158" s="3">
        <f t="shared" si="5"/>
        <v>53</v>
      </c>
      <c r="V158" s="53" t="s">
        <v>695</v>
      </c>
    </row>
    <row r="159" spans="1:22" x14ac:dyDescent="0.3">
      <c r="A159" s="122">
        <v>5090</v>
      </c>
      <c r="B159" s="3">
        <v>0</v>
      </c>
      <c r="C159" s="3">
        <v>1978</v>
      </c>
      <c r="D159" s="3">
        <v>39</v>
      </c>
      <c r="E159" s="88" t="str">
        <f t="shared" si="4"/>
        <v>26-83</v>
      </c>
      <c r="F159" s="3">
        <v>4</v>
      </c>
      <c r="G159" s="3">
        <v>4</v>
      </c>
      <c r="H159" s="3">
        <v>4</v>
      </c>
      <c r="I159" s="3">
        <v>2</v>
      </c>
      <c r="J159" s="3">
        <v>4</v>
      </c>
      <c r="K159" s="3">
        <v>4</v>
      </c>
      <c r="L159" s="3">
        <v>4</v>
      </c>
      <c r="M159" s="3">
        <v>4</v>
      </c>
      <c r="N159" s="3">
        <v>4</v>
      </c>
      <c r="O159" s="3">
        <v>4</v>
      </c>
      <c r="P159" s="3">
        <v>3</v>
      </c>
      <c r="Q159" s="3">
        <v>2</v>
      </c>
      <c r="R159" s="3">
        <v>5</v>
      </c>
      <c r="S159" s="3">
        <v>3</v>
      </c>
      <c r="T159" s="3">
        <v>1</v>
      </c>
      <c r="U159" s="3">
        <f t="shared" si="5"/>
        <v>56</v>
      </c>
      <c r="V159" s="53">
        <v>5</v>
      </c>
    </row>
    <row r="160" spans="1:22" x14ac:dyDescent="0.3">
      <c r="A160" s="122">
        <v>5105</v>
      </c>
      <c r="B160" s="3">
        <v>0</v>
      </c>
      <c r="C160" s="3">
        <v>1989</v>
      </c>
      <c r="D160" s="3">
        <v>28</v>
      </c>
      <c r="E160" s="88" t="str">
        <f t="shared" si="4"/>
        <v>26-83</v>
      </c>
      <c r="F160" s="3">
        <v>4</v>
      </c>
      <c r="G160" s="3">
        <v>4</v>
      </c>
      <c r="H160" s="3">
        <v>5</v>
      </c>
      <c r="I160" s="3">
        <v>4</v>
      </c>
      <c r="J160" s="3">
        <v>2</v>
      </c>
      <c r="K160" s="3">
        <v>4</v>
      </c>
      <c r="L160" s="3">
        <v>4</v>
      </c>
      <c r="M160" s="3">
        <v>4</v>
      </c>
      <c r="N160" s="3">
        <v>4</v>
      </c>
      <c r="O160" s="3">
        <v>4</v>
      </c>
      <c r="P160" s="3">
        <v>4</v>
      </c>
      <c r="Q160" s="3">
        <v>4</v>
      </c>
      <c r="R160" s="3">
        <v>4</v>
      </c>
      <c r="S160" s="3">
        <v>2</v>
      </c>
      <c r="T160" s="3">
        <v>2</v>
      </c>
      <c r="U160" s="3">
        <f t="shared" si="5"/>
        <v>57</v>
      </c>
      <c r="V160" s="53" t="s">
        <v>695</v>
      </c>
    </row>
    <row r="161" spans="1:22" x14ac:dyDescent="0.3">
      <c r="A161" s="122">
        <v>5102</v>
      </c>
      <c r="B161" s="3">
        <v>1</v>
      </c>
      <c r="C161" s="3">
        <v>1994</v>
      </c>
      <c r="D161" s="3">
        <v>23</v>
      </c>
      <c r="E161" s="88" t="str">
        <f t="shared" si="4"/>
        <v>15-25</v>
      </c>
      <c r="F161" s="3">
        <v>4</v>
      </c>
      <c r="G161" s="3">
        <v>3</v>
      </c>
      <c r="H161" s="3">
        <v>4</v>
      </c>
      <c r="I161" s="3">
        <v>3</v>
      </c>
      <c r="J161" s="3">
        <v>5</v>
      </c>
      <c r="K161" s="3">
        <v>4</v>
      </c>
      <c r="L161" s="3">
        <v>4</v>
      </c>
      <c r="M161" s="3">
        <v>4</v>
      </c>
      <c r="N161" s="3">
        <v>4</v>
      </c>
      <c r="O161" s="3">
        <v>4</v>
      </c>
      <c r="P161" s="3">
        <v>4</v>
      </c>
      <c r="Q161" s="3">
        <v>4</v>
      </c>
      <c r="R161" s="3">
        <v>4</v>
      </c>
      <c r="S161" s="3">
        <v>4</v>
      </c>
      <c r="T161" s="3">
        <v>2</v>
      </c>
      <c r="U161" s="3">
        <f t="shared" si="5"/>
        <v>59</v>
      </c>
      <c r="V161" s="53">
        <v>3.5</v>
      </c>
    </row>
    <row r="162" spans="1:22" x14ac:dyDescent="0.3">
      <c r="A162" s="122">
        <v>4963</v>
      </c>
      <c r="B162" s="3">
        <v>0</v>
      </c>
      <c r="C162" s="3">
        <v>1990</v>
      </c>
      <c r="D162" s="3">
        <v>27</v>
      </c>
      <c r="E162" s="88" t="str">
        <f t="shared" si="4"/>
        <v>26-83</v>
      </c>
      <c r="F162" s="3">
        <v>4</v>
      </c>
      <c r="G162" s="3">
        <v>2</v>
      </c>
      <c r="H162" s="3">
        <v>4</v>
      </c>
      <c r="I162" s="3">
        <v>3</v>
      </c>
      <c r="J162" s="3">
        <v>4</v>
      </c>
      <c r="K162" s="3">
        <v>4</v>
      </c>
      <c r="L162" s="3">
        <v>4</v>
      </c>
      <c r="M162" s="3">
        <v>4</v>
      </c>
      <c r="N162" s="3">
        <v>4</v>
      </c>
      <c r="O162" s="3">
        <v>3</v>
      </c>
      <c r="P162" s="3">
        <v>4</v>
      </c>
      <c r="Q162" s="3">
        <v>4</v>
      </c>
      <c r="R162" s="3">
        <v>4</v>
      </c>
      <c r="S162" s="3">
        <v>4</v>
      </c>
      <c r="T162" s="3">
        <v>1</v>
      </c>
      <c r="U162" s="3">
        <f t="shared" si="5"/>
        <v>57</v>
      </c>
      <c r="V162" s="53">
        <v>5</v>
      </c>
    </row>
    <row r="163" spans="1:22" x14ac:dyDescent="0.3">
      <c r="A163" s="122">
        <v>5114</v>
      </c>
      <c r="B163" s="3">
        <v>1</v>
      </c>
      <c r="C163" s="3">
        <v>1969</v>
      </c>
      <c r="D163" s="3">
        <v>48</v>
      </c>
      <c r="E163" s="88" t="str">
        <f t="shared" si="4"/>
        <v>26-83</v>
      </c>
      <c r="F163" s="3">
        <v>5</v>
      </c>
      <c r="G163" s="3">
        <v>5</v>
      </c>
      <c r="H163" s="3">
        <v>5</v>
      </c>
      <c r="I163" s="3">
        <v>5</v>
      </c>
      <c r="J163" s="3">
        <v>4</v>
      </c>
      <c r="K163" s="3">
        <v>5</v>
      </c>
      <c r="L163" s="3">
        <v>5</v>
      </c>
      <c r="M163" s="3">
        <v>5</v>
      </c>
      <c r="N163" s="3">
        <v>5</v>
      </c>
      <c r="O163" s="3">
        <v>5</v>
      </c>
      <c r="P163" s="3">
        <v>4</v>
      </c>
      <c r="Q163" s="3">
        <v>5</v>
      </c>
      <c r="R163" s="3">
        <v>5</v>
      </c>
      <c r="S163" s="3">
        <v>4</v>
      </c>
      <c r="T163" s="3">
        <v>1</v>
      </c>
      <c r="U163" s="3">
        <f t="shared" si="5"/>
        <v>72</v>
      </c>
      <c r="V163" s="53" t="s">
        <v>695</v>
      </c>
    </row>
    <row r="164" spans="1:22" x14ac:dyDescent="0.3">
      <c r="A164" s="122">
        <v>5127</v>
      </c>
      <c r="B164" s="3">
        <v>0</v>
      </c>
      <c r="C164" s="3">
        <v>1993</v>
      </c>
      <c r="D164" s="3">
        <v>24</v>
      </c>
      <c r="E164" s="88" t="str">
        <f t="shared" si="4"/>
        <v>15-25</v>
      </c>
      <c r="F164" s="3">
        <v>4</v>
      </c>
      <c r="G164" s="3">
        <v>3</v>
      </c>
      <c r="H164" s="3">
        <v>3</v>
      </c>
      <c r="I164" s="3">
        <v>4</v>
      </c>
      <c r="J164" s="3">
        <v>4</v>
      </c>
      <c r="K164" s="3">
        <v>5</v>
      </c>
      <c r="L164" s="3">
        <v>4</v>
      </c>
      <c r="M164" s="3">
        <v>5</v>
      </c>
      <c r="N164" s="3">
        <v>3</v>
      </c>
      <c r="O164" s="3">
        <v>3</v>
      </c>
      <c r="P164" s="3">
        <v>3</v>
      </c>
      <c r="Q164" s="3">
        <v>4</v>
      </c>
      <c r="R164" s="3">
        <v>4</v>
      </c>
      <c r="S164" s="3">
        <v>4</v>
      </c>
      <c r="T164" s="3">
        <v>1</v>
      </c>
      <c r="U164" s="3">
        <f t="shared" si="5"/>
        <v>58</v>
      </c>
      <c r="V164" s="53">
        <v>5</v>
      </c>
    </row>
    <row r="165" spans="1:22" x14ac:dyDescent="0.3">
      <c r="A165" s="122">
        <v>5073</v>
      </c>
      <c r="B165" s="3">
        <v>1</v>
      </c>
      <c r="C165" s="3">
        <v>1993</v>
      </c>
      <c r="D165" s="3">
        <v>24</v>
      </c>
      <c r="E165" s="88" t="str">
        <f t="shared" si="4"/>
        <v>15-25</v>
      </c>
      <c r="F165" s="3">
        <v>2</v>
      </c>
      <c r="G165" s="3">
        <v>3</v>
      </c>
      <c r="H165" s="3">
        <v>1</v>
      </c>
      <c r="I165" s="3">
        <v>4</v>
      </c>
      <c r="J165" s="3">
        <v>5</v>
      </c>
      <c r="K165" s="3">
        <v>3</v>
      </c>
      <c r="L165" s="3">
        <v>2</v>
      </c>
      <c r="M165" s="3">
        <v>1</v>
      </c>
      <c r="N165" s="3">
        <v>4</v>
      </c>
      <c r="O165" s="3">
        <v>1</v>
      </c>
      <c r="P165" s="3">
        <v>1</v>
      </c>
      <c r="Q165" s="3">
        <v>2</v>
      </c>
      <c r="R165" s="3">
        <v>1</v>
      </c>
      <c r="S165" s="3">
        <v>5</v>
      </c>
      <c r="T165" s="3">
        <v>2</v>
      </c>
      <c r="U165" s="3">
        <f t="shared" si="5"/>
        <v>39</v>
      </c>
      <c r="V165" s="53">
        <v>3.5</v>
      </c>
    </row>
    <row r="166" spans="1:22" x14ac:dyDescent="0.3">
      <c r="A166" s="122">
        <v>4885</v>
      </c>
      <c r="B166" s="3">
        <v>1</v>
      </c>
      <c r="C166" s="3">
        <v>1994</v>
      </c>
      <c r="D166" s="3">
        <v>23</v>
      </c>
      <c r="E166" s="88" t="str">
        <f t="shared" si="4"/>
        <v>15-25</v>
      </c>
      <c r="F166" s="3">
        <v>4</v>
      </c>
      <c r="G166" s="3">
        <v>4</v>
      </c>
      <c r="H166" s="3">
        <v>4</v>
      </c>
      <c r="I166" s="3">
        <v>2</v>
      </c>
      <c r="J166" s="3">
        <v>3</v>
      </c>
      <c r="K166" s="3">
        <v>5</v>
      </c>
      <c r="L166" s="3">
        <v>4</v>
      </c>
      <c r="M166" s="3">
        <v>4</v>
      </c>
      <c r="N166" s="3">
        <v>4</v>
      </c>
      <c r="O166" s="3">
        <v>3</v>
      </c>
      <c r="P166" s="3">
        <v>3</v>
      </c>
      <c r="Q166" s="3">
        <v>4</v>
      </c>
      <c r="R166" s="3">
        <v>4</v>
      </c>
      <c r="S166" s="3">
        <v>4</v>
      </c>
      <c r="T166" s="3">
        <v>2</v>
      </c>
      <c r="U166" s="3">
        <f t="shared" si="5"/>
        <v>56</v>
      </c>
      <c r="V166" s="53">
        <v>5</v>
      </c>
    </row>
    <row r="167" spans="1:22" x14ac:dyDescent="0.3">
      <c r="A167" s="122">
        <v>5168</v>
      </c>
      <c r="B167" s="3">
        <v>0</v>
      </c>
      <c r="C167" s="3">
        <v>1993</v>
      </c>
      <c r="D167" s="3">
        <v>24</v>
      </c>
      <c r="E167" s="88" t="str">
        <f t="shared" si="4"/>
        <v>15-25</v>
      </c>
      <c r="F167" s="3">
        <v>5</v>
      </c>
      <c r="G167" s="3">
        <v>4</v>
      </c>
      <c r="H167" s="3">
        <v>4</v>
      </c>
      <c r="I167" s="3">
        <v>4</v>
      </c>
      <c r="J167" s="3">
        <v>5</v>
      </c>
      <c r="K167" s="3">
        <v>4</v>
      </c>
      <c r="L167" s="3">
        <v>4</v>
      </c>
      <c r="M167" s="3">
        <v>4</v>
      </c>
      <c r="N167" s="3">
        <v>4</v>
      </c>
      <c r="O167" s="3">
        <v>4</v>
      </c>
      <c r="P167" s="3">
        <v>3</v>
      </c>
      <c r="Q167" s="3">
        <v>2</v>
      </c>
      <c r="R167" s="3">
        <v>4</v>
      </c>
      <c r="S167" s="3">
        <v>3</v>
      </c>
      <c r="T167" s="3">
        <v>2</v>
      </c>
      <c r="U167" s="3">
        <f t="shared" si="5"/>
        <v>58</v>
      </c>
      <c r="V167" s="53">
        <v>5</v>
      </c>
    </row>
    <row r="168" spans="1:22" x14ac:dyDescent="0.3">
      <c r="A168" s="122">
        <v>5130</v>
      </c>
      <c r="B168" s="3">
        <v>0</v>
      </c>
      <c r="C168" s="3">
        <v>1977</v>
      </c>
      <c r="D168" s="3">
        <v>40</v>
      </c>
      <c r="E168" s="88" t="str">
        <f t="shared" si="4"/>
        <v>26-83</v>
      </c>
      <c r="F168" s="3">
        <v>4</v>
      </c>
      <c r="G168" s="3">
        <v>2</v>
      </c>
      <c r="H168" s="3">
        <v>4</v>
      </c>
      <c r="I168" s="3">
        <v>4</v>
      </c>
      <c r="J168" s="3">
        <v>4</v>
      </c>
      <c r="K168" s="3">
        <v>5</v>
      </c>
      <c r="L168" s="3">
        <v>5</v>
      </c>
      <c r="M168" s="3">
        <v>5</v>
      </c>
      <c r="N168" s="3">
        <v>4</v>
      </c>
      <c r="O168" s="3">
        <v>5</v>
      </c>
      <c r="P168" s="3">
        <v>4</v>
      </c>
      <c r="Q168" s="3">
        <v>4</v>
      </c>
      <c r="R168" s="3">
        <v>5</v>
      </c>
      <c r="S168" s="3">
        <v>5</v>
      </c>
      <c r="T168" s="3">
        <v>2</v>
      </c>
      <c r="U168" s="3">
        <f t="shared" si="5"/>
        <v>64</v>
      </c>
      <c r="V168" s="53">
        <v>2.5</v>
      </c>
    </row>
    <row r="169" spans="1:22" x14ac:dyDescent="0.3">
      <c r="A169" s="122">
        <v>3151</v>
      </c>
      <c r="B169" s="3">
        <v>1</v>
      </c>
      <c r="C169" s="3">
        <v>1984</v>
      </c>
      <c r="D169" s="3">
        <v>33</v>
      </c>
      <c r="E169" s="88" t="str">
        <f t="shared" si="4"/>
        <v>26-83</v>
      </c>
      <c r="F169" s="3">
        <v>4</v>
      </c>
      <c r="G169" s="3">
        <v>1</v>
      </c>
      <c r="H169" s="3">
        <v>4</v>
      </c>
      <c r="I169" s="3">
        <v>4</v>
      </c>
      <c r="J169" s="3">
        <v>4</v>
      </c>
      <c r="K169" s="3">
        <v>5</v>
      </c>
      <c r="L169" s="3">
        <v>4</v>
      </c>
      <c r="M169" s="3">
        <v>4</v>
      </c>
      <c r="N169" s="3">
        <v>3</v>
      </c>
      <c r="O169" s="3">
        <v>4</v>
      </c>
      <c r="P169" s="3">
        <v>3</v>
      </c>
      <c r="Q169" s="3">
        <v>2</v>
      </c>
      <c r="R169" s="3">
        <v>5</v>
      </c>
      <c r="S169" s="3">
        <v>3</v>
      </c>
      <c r="T169" s="3">
        <v>5</v>
      </c>
      <c r="U169" s="3">
        <f t="shared" si="5"/>
        <v>51</v>
      </c>
      <c r="V169" s="53">
        <v>5</v>
      </c>
    </row>
    <row r="170" spans="1:22" x14ac:dyDescent="0.3">
      <c r="A170" s="122">
        <v>5099</v>
      </c>
      <c r="B170" s="3">
        <v>0</v>
      </c>
      <c r="C170" s="3">
        <v>1975</v>
      </c>
      <c r="D170" s="3">
        <v>42</v>
      </c>
      <c r="E170" s="88" t="str">
        <f t="shared" si="4"/>
        <v>26-83</v>
      </c>
      <c r="F170" s="3">
        <v>5</v>
      </c>
      <c r="G170" s="3">
        <v>4</v>
      </c>
      <c r="H170" s="3">
        <v>5</v>
      </c>
      <c r="I170" s="3">
        <v>4</v>
      </c>
      <c r="J170" s="3">
        <v>4</v>
      </c>
      <c r="K170" s="3">
        <v>4</v>
      </c>
      <c r="L170" s="3">
        <v>5</v>
      </c>
      <c r="M170" s="3">
        <v>5</v>
      </c>
      <c r="N170" s="3">
        <v>4</v>
      </c>
      <c r="O170" s="3">
        <v>4</v>
      </c>
      <c r="P170" s="3">
        <v>5</v>
      </c>
      <c r="Q170" s="3">
        <v>4</v>
      </c>
      <c r="R170" s="3">
        <v>5</v>
      </c>
      <c r="S170" s="3">
        <v>5</v>
      </c>
      <c r="T170" s="3">
        <v>1</v>
      </c>
      <c r="U170" s="3">
        <f t="shared" si="5"/>
        <v>68</v>
      </c>
      <c r="V170" s="53">
        <v>5</v>
      </c>
    </row>
    <row r="171" spans="1:22" x14ac:dyDescent="0.3">
      <c r="A171" s="122">
        <v>5184</v>
      </c>
      <c r="B171" s="3">
        <v>1</v>
      </c>
      <c r="C171" s="3">
        <v>1965</v>
      </c>
      <c r="D171" s="3">
        <v>52</v>
      </c>
      <c r="E171" s="88" t="str">
        <f t="shared" si="4"/>
        <v>26-83</v>
      </c>
      <c r="F171" s="3">
        <v>5</v>
      </c>
      <c r="G171" s="3">
        <v>3</v>
      </c>
      <c r="H171" s="3">
        <v>4</v>
      </c>
      <c r="I171" s="3">
        <v>5</v>
      </c>
      <c r="J171" s="3">
        <v>4</v>
      </c>
      <c r="K171" s="3">
        <v>4</v>
      </c>
      <c r="L171" s="3">
        <v>5</v>
      </c>
      <c r="M171" s="3">
        <v>4</v>
      </c>
      <c r="N171" s="3">
        <v>5</v>
      </c>
      <c r="O171" s="3">
        <v>5</v>
      </c>
      <c r="P171" s="3">
        <v>4</v>
      </c>
      <c r="Q171" s="3">
        <v>5</v>
      </c>
      <c r="R171" s="3">
        <v>5</v>
      </c>
      <c r="S171" s="3">
        <v>4</v>
      </c>
      <c r="T171" s="3">
        <v>3</v>
      </c>
      <c r="U171" s="3">
        <f t="shared" si="5"/>
        <v>65</v>
      </c>
      <c r="V171" s="53" t="s">
        <v>695</v>
      </c>
    </row>
    <row r="172" spans="1:22" x14ac:dyDescent="0.3">
      <c r="A172" s="122">
        <v>5223</v>
      </c>
      <c r="B172" s="3">
        <v>0</v>
      </c>
      <c r="C172" s="3">
        <v>1992</v>
      </c>
      <c r="D172" s="3">
        <v>25</v>
      </c>
      <c r="E172" s="88" t="str">
        <f t="shared" si="4"/>
        <v>15-25</v>
      </c>
      <c r="F172" s="3">
        <v>2</v>
      </c>
      <c r="G172" s="3">
        <v>1</v>
      </c>
      <c r="H172" s="3">
        <v>1</v>
      </c>
      <c r="I172" s="3">
        <v>4</v>
      </c>
      <c r="J172" s="3">
        <v>2</v>
      </c>
      <c r="K172" s="3">
        <v>5</v>
      </c>
      <c r="L172" s="3">
        <v>3</v>
      </c>
      <c r="M172" s="3">
        <v>3</v>
      </c>
      <c r="N172" s="3">
        <v>5</v>
      </c>
      <c r="O172" s="3">
        <v>3</v>
      </c>
      <c r="P172" s="3">
        <v>1</v>
      </c>
      <c r="Q172" s="3">
        <v>5</v>
      </c>
      <c r="R172" s="3">
        <v>1</v>
      </c>
      <c r="S172" s="3">
        <v>2</v>
      </c>
      <c r="T172" s="3">
        <v>5</v>
      </c>
      <c r="U172" s="3">
        <f t="shared" si="5"/>
        <v>39</v>
      </c>
      <c r="V172" s="53">
        <v>2</v>
      </c>
    </row>
    <row r="173" spans="1:22" x14ac:dyDescent="0.3">
      <c r="A173" s="122">
        <v>5235</v>
      </c>
      <c r="B173" s="3">
        <v>0</v>
      </c>
      <c r="C173" s="3">
        <v>1997</v>
      </c>
      <c r="D173" s="3">
        <v>20</v>
      </c>
      <c r="E173" s="88" t="str">
        <f t="shared" si="4"/>
        <v>15-25</v>
      </c>
      <c r="F173" s="3">
        <v>3</v>
      </c>
      <c r="G173" s="3">
        <v>1</v>
      </c>
      <c r="H173" s="3">
        <v>3</v>
      </c>
      <c r="I173" s="3">
        <v>2</v>
      </c>
      <c r="J173" s="3">
        <v>3</v>
      </c>
      <c r="K173" s="3">
        <v>1</v>
      </c>
      <c r="L173" s="3">
        <v>4</v>
      </c>
      <c r="M173" s="3">
        <v>4</v>
      </c>
      <c r="N173" s="3">
        <v>2</v>
      </c>
      <c r="O173" s="3">
        <v>2</v>
      </c>
      <c r="P173" s="3">
        <v>2</v>
      </c>
      <c r="Q173" s="3">
        <v>2</v>
      </c>
      <c r="R173" s="3">
        <v>4</v>
      </c>
      <c r="S173" s="3">
        <v>2</v>
      </c>
      <c r="T173" s="3">
        <v>3</v>
      </c>
      <c r="U173" s="3">
        <f t="shared" si="5"/>
        <v>38</v>
      </c>
      <c r="V173" s="53">
        <v>5</v>
      </c>
    </row>
    <row r="174" spans="1:22" x14ac:dyDescent="0.3">
      <c r="A174" s="122">
        <v>5261</v>
      </c>
      <c r="B174" s="3">
        <v>0</v>
      </c>
      <c r="C174" s="3">
        <v>1998</v>
      </c>
      <c r="D174" s="3">
        <v>19</v>
      </c>
      <c r="E174" s="88" t="str">
        <f t="shared" si="4"/>
        <v>15-25</v>
      </c>
      <c r="F174" s="3">
        <v>4</v>
      </c>
      <c r="G174" s="3">
        <v>1</v>
      </c>
      <c r="H174" s="3">
        <v>1</v>
      </c>
      <c r="I174" s="3">
        <v>2</v>
      </c>
      <c r="J174" s="3">
        <v>5</v>
      </c>
      <c r="K174" s="3">
        <v>4</v>
      </c>
      <c r="L174" s="3">
        <v>4</v>
      </c>
      <c r="M174" s="3">
        <v>5</v>
      </c>
      <c r="N174" s="3">
        <v>4</v>
      </c>
      <c r="O174" s="3">
        <v>4</v>
      </c>
      <c r="P174" s="3">
        <v>2</v>
      </c>
      <c r="Q174" s="3">
        <v>4</v>
      </c>
      <c r="R174" s="3">
        <v>2</v>
      </c>
      <c r="S174" s="3">
        <v>5</v>
      </c>
      <c r="T174" s="3">
        <v>3</v>
      </c>
      <c r="U174" s="3">
        <f t="shared" si="5"/>
        <v>50</v>
      </c>
      <c r="V174" s="53">
        <v>5</v>
      </c>
    </row>
    <row r="175" spans="1:22" x14ac:dyDescent="0.3">
      <c r="A175" s="122">
        <v>5266</v>
      </c>
      <c r="B175" s="3">
        <v>0</v>
      </c>
      <c r="C175" s="3">
        <v>1988</v>
      </c>
      <c r="D175" s="3">
        <v>29</v>
      </c>
      <c r="E175" s="88" t="str">
        <f t="shared" si="4"/>
        <v>26-83</v>
      </c>
      <c r="F175" s="3">
        <v>2</v>
      </c>
      <c r="G175" s="3">
        <v>3</v>
      </c>
      <c r="H175" s="3">
        <v>3</v>
      </c>
      <c r="I175" s="3">
        <v>2</v>
      </c>
      <c r="J175" s="3">
        <v>5</v>
      </c>
      <c r="K175" s="3">
        <v>5</v>
      </c>
      <c r="L175" s="3">
        <v>2</v>
      </c>
      <c r="M175" s="3">
        <v>2</v>
      </c>
      <c r="N175" s="3">
        <v>3</v>
      </c>
      <c r="O175" s="3">
        <v>4</v>
      </c>
      <c r="P175" s="3">
        <v>2</v>
      </c>
      <c r="Q175" s="3">
        <v>5</v>
      </c>
      <c r="R175" s="3">
        <v>3</v>
      </c>
      <c r="S175" s="3">
        <v>2</v>
      </c>
      <c r="T175" s="3">
        <v>2</v>
      </c>
      <c r="U175" s="3">
        <f t="shared" si="5"/>
        <v>47</v>
      </c>
      <c r="V175" s="53" t="s">
        <v>695</v>
      </c>
    </row>
    <row r="176" spans="1:22" x14ac:dyDescent="0.3">
      <c r="A176" s="122">
        <v>5228</v>
      </c>
      <c r="B176" s="3">
        <v>1</v>
      </c>
      <c r="C176" s="3">
        <v>1996</v>
      </c>
      <c r="D176" s="3">
        <v>21</v>
      </c>
      <c r="E176" s="88" t="str">
        <f t="shared" si="4"/>
        <v>15-25</v>
      </c>
      <c r="F176" s="3">
        <v>5</v>
      </c>
      <c r="G176" s="3">
        <v>1</v>
      </c>
      <c r="H176" s="3">
        <v>5</v>
      </c>
      <c r="I176" s="3">
        <v>4</v>
      </c>
      <c r="J176" s="3">
        <v>2</v>
      </c>
      <c r="K176" s="3">
        <v>2</v>
      </c>
      <c r="L176" s="3">
        <v>5</v>
      </c>
      <c r="M176" s="3">
        <v>3</v>
      </c>
      <c r="N176" s="3">
        <v>5</v>
      </c>
      <c r="O176" s="3">
        <v>4</v>
      </c>
      <c r="P176" s="3">
        <v>4</v>
      </c>
      <c r="Q176" s="3">
        <v>5</v>
      </c>
      <c r="R176" s="3">
        <v>2</v>
      </c>
      <c r="S176" s="3">
        <v>5</v>
      </c>
      <c r="T176" s="3">
        <v>2</v>
      </c>
      <c r="U176" s="3">
        <f t="shared" si="5"/>
        <v>56</v>
      </c>
      <c r="V176" s="53">
        <v>5</v>
      </c>
    </row>
    <row r="177" spans="1:22" x14ac:dyDescent="0.3">
      <c r="A177" s="122">
        <v>5309</v>
      </c>
      <c r="B177" s="3">
        <v>0</v>
      </c>
      <c r="C177" s="3">
        <v>1997</v>
      </c>
      <c r="D177" s="3">
        <v>20</v>
      </c>
      <c r="E177" s="88" t="str">
        <f t="shared" si="4"/>
        <v>15-25</v>
      </c>
      <c r="F177" s="3">
        <v>4</v>
      </c>
      <c r="G177" s="3">
        <v>5</v>
      </c>
      <c r="H177" s="3">
        <v>5</v>
      </c>
      <c r="I177" s="3">
        <v>4</v>
      </c>
      <c r="J177" s="3">
        <v>5</v>
      </c>
      <c r="K177" s="3">
        <v>4</v>
      </c>
      <c r="L177" s="3">
        <v>4</v>
      </c>
      <c r="M177" s="3">
        <v>4</v>
      </c>
      <c r="N177" s="3">
        <v>4</v>
      </c>
      <c r="O177" s="3">
        <v>4</v>
      </c>
      <c r="P177" s="3">
        <v>4</v>
      </c>
      <c r="Q177" s="3">
        <v>4</v>
      </c>
      <c r="R177" s="3">
        <v>5</v>
      </c>
      <c r="S177" s="3">
        <v>4</v>
      </c>
      <c r="T177" s="3">
        <v>1</v>
      </c>
      <c r="U177" s="3">
        <f t="shared" si="5"/>
        <v>65</v>
      </c>
      <c r="V177" s="53">
        <v>5</v>
      </c>
    </row>
    <row r="178" spans="1:22" x14ac:dyDescent="0.3">
      <c r="A178" s="122">
        <v>5281</v>
      </c>
      <c r="B178" s="3">
        <v>0</v>
      </c>
      <c r="C178" s="3">
        <v>1992</v>
      </c>
      <c r="D178" s="3">
        <v>25</v>
      </c>
      <c r="E178" s="88" t="str">
        <f t="shared" si="4"/>
        <v>15-25</v>
      </c>
      <c r="F178" s="3">
        <v>4</v>
      </c>
      <c r="G178" s="3">
        <v>4</v>
      </c>
      <c r="H178" s="3">
        <v>5</v>
      </c>
      <c r="I178" s="3">
        <v>1</v>
      </c>
      <c r="J178" s="3">
        <v>4</v>
      </c>
      <c r="K178" s="3">
        <v>5</v>
      </c>
      <c r="L178" s="3">
        <v>5</v>
      </c>
      <c r="M178" s="3">
        <v>3</v>
      </c>
      <c r="N178" s="3">
        <v>3</v>
      </c>
      <c r="O178" s="3">
        <v>4</v>
      </c>
      <c r="P178" s="3">
        <v>5</v>
      </c>
      <c r="Q178" s="3">
        <v>2</v>
      </c>
      <c r="R178" s="3">
        <v>5</v>
      </c>
      <c r="S178" s="3">
        <v>5</v>
      </c>
      <c r="T178" s="3">
        <v>3</v>
      </c>
      <c r="U178" s="3">
        <f t="shared" si="5"/>
        <v>58</v>
      </c>
      <c r="V178" s="53">
        <v>4</v>
      </c>
    </row>
    <row r="179" spans="1:22" x14ac:dyDescent="0.3">
      <c r="A179" s="122">
        <v>5325</v>
      </c>
      <c r="B179" s="3">
        <v>0</v>
      </c>
      <c r="C179" s="3">
        <v>1988</v>
      </c>
      <c r="D179" s="3">
        <v>29</v>
      </c>
      <c r="E179" s="88" t="str">
        <f t="shared" si="4"/>
        <v>26-83</v>
      </c>
      <c r="F179" s="3">
        <v>4</v>
      </c>
      <c r="G179" s="3">
        <v>3</v>
      </c>
      <c r="H179" s="3">
        <v>4</v>
      </c>
      <c r="I179" s="3">
        <v>4</v>
      </c>
      <c r="J179" s="3">
        <v>4</v>
      </c>
      <c r="K179" s="3">
        <v>4</v>
      </c>
      <c r="L179" s="3">
        <v>4</v>
      </c>
      <c r="M179" s="3">
        <v>4</v>
      </c>
      <c r="N179" s="3">
        <v>5</v>
      </c>
      <c r="O179" s="3">
        <v>2</v>
      </c>
      <c r="P179" s="3">
        <v>2</v>
      </c>
      <c r="Q179" s="3">
        <v>5</v>
      </c>
      <c r="R179" s="3">
        <v>4</v>
      </c>
      <c r="S179" s="3">
        <v>4</v>
      </c>
      <c r="T179" s="3">
        <v>2</v>
      </c>
      <c r="U179" s="3">
        <f t="shared" si="5"/>
        <v>57</v>
      </c>
      <c r="V179" s="53">
        <v>5</v>
      </c>
    </row>
    <row r="180" spans="1:22" x14ac:dyDescent="0.3">
      <c r="A180" s="122">
        <v>5356</v>
      </c>
      <c r="B180" s="3">
        <v>0</v>
      </c>
      <c r="C180" s="3">
        <v>1997</v>
      </c>
      <c r="D180" s="3">
        <v>20</v>
      </c>
      <c r="E180" s="88" t="str">
        <f t="shared" si="4"/>
        <v>15-25</v>
      </c>
      <c r="F180" s="3">
        <v>4</v>
      </c>
      <c r="G180" s="3">
        <v>1</v>
      </c>
      <c r="H180" s="3">
        <v>4</v>
      </c>
      <c r="I180" s="3">
        <v>4</v>
      </c>
      <c r="J180" s="3">
        <v>2</v>
      </c>
      <c r="K180" s="3">
        <v>1</v>
      </c>
      <c r="L180" s="3">
        <v>4</v>
      </c>
      <c r="M180" s="3">
        <v>3</v>
      </c>
      <c r="N180" s="3">
        <v>4</v>
      </c>
      <c r="O180" s="3">
        <v>4</v>
      </c>
      <c r="P180" s="3">
        <v>4</v>
      </c>
      <c r="Q180" s="3">
        <v>1</v>
      </c>
      <c r="R180" s="3">
        <v>4</v>
      </c>
      <c r="S180" s="3">
        <v>1</v>
      </c>
      <c r="T180" s="3">
        <v>1</v>
      </c>
      <c r="U180" s="3">
        <f t="shared" si="5"/>
        <v>46</v>
      </c>
      <c r="V180" s="53">
        <v>5</v>
      </c>
    </row>
    <row r="181" spans="1:22" x14ac:dyDescent="0.3">
      <c r="A181" s="122">
        <v>5396</v>
      </c>
      <c r="B181" s="3">
        <v>0</v>
      </c>
      <c r="C181" s="3">
        <v>1986</v>
      </c>
      <c r="D181" s="3">
        <v>31</v>
      </c>
      <c r="E181" s="88" t="str">
        <f t="shared" si="4"/>
        <v>26-83</v>
      </c>
      <c r="F181" s="3">
        <v>5</v>
      </c>
      <c r="G181" s="3">
        <v>4</v>
      </c>
      <c r="H181" s="3">
        <v>4</v>
      </c>
      <c r="I181" s="3">
        <v>5</v>
      </c>
      <c r="J181" s="3">
        <v>5</v>
      </c>
      <c r="K181" s="3">
        <v>5</v>
      </c>
      <c r="L181" s="3">
        <v>5</v>
      </c>
      <c r="M181" s="3">
        <v>4</v>
      </c>
      <c r="N181" s="3">
        <v>5</v>
      </c>
      <c r="O181" s="3">
        <v>4</v>
      </c>
      <c r="P181" s="3">
        <v>5</v>
      </c>
      <c r="Q181" s="3">
        <v>4</v>
      </c>
      <c r="R181" s="3">
        <v>5</v>
      </c>
      <c r="S181" s="3">
        <v>4</v>
      </c>
      <c r="T181" s="3">
        <v>2</v>
      </c>
      <c r="U181" s="3">
        <f t="shared" si="5"/>
        <v>68</v>
      </c>
      <c r="V181" s="53" t="s">
        <v>695</v>
      </c>
    </row>
    <row r="182" spans="1:22" x14ac:dyDescent="0.3">
      <c r="A182" s="122">
        <v>5399</v>
      </c>
      <c r="B182" s="3">
        <v>0</v>
      </c>
      <c r="C182" s="3">
        <v>1996</v>
      </c>
      <c r="D182" s="3">
        <v>21</v>
      </c>
      <c r="E182" s="88" t="str">
        <f t="shared" si="4"/>
        <v>15-25</v>
      </c>
      <c r="F182" s="3">
        <v>4</v>
      </c>
      <c r="G182" s="3">
        <v>2</v>
      </c>
      <c r="H182" s="3">
        <v>3</v>
      </c>
      <c r="I182" s="3">
        <v>3</v>
      </c>
      <c r="J182" s="3">
        <v>5</v>
      </c>
      <c r="K182" s="3">
        <v>4</v>
      </c>
      <c r="L182" s="3">
        <v>5</v>
      </c>
      <c r="M182" s="3">
        <v>3</v>
      </c>
      <c r="N182" s="3">
        <v>4</v>
      </c>
      <c r="O182" s="3">
        <v>4</v>
      </c>
      <c r="P182" s="3">
        <v>2</v>
      </c>
      <c r="Q182" s="3">
        <v>5</v>
      </c>
      <c r="R182" s="3">
        <v>4</v>
      </c>
      <c r="S182" s="3">
        <v>3</v>
      </c>
      <c r="T182" s="3">
        <v>3</v>
      </c>
      <c r="U182" s="3">
        <f t="shared" si="5"/>
        <v>54</v>
      </c>
      <c r="V182" s="53">
        <v>3</v>
      </c>
    </row>
    <row r="183" spans="1:22" x14ac:dyDescent="0.3">
      <c r="A183" s="122">
        <v>5388</v>
      </c>
      <c r="B183" s="3">
        <v>0</v>
      </c>
      <c r="C183" s="3">
        <v>1990</v>
      </c>
      <c r="D183" s="3">
        <v>27</v>
      </c>
      <c r="E183" s="88" t="str">
        <f t="shared" si="4"/>
        <v>26-83</v>
      </c>
      <c r="F183" s="3">
        <v>5</v>
      </c>
      <c r="G183" s="3">
        <v>3</v>
      </c>
      <c r="H183" s="3">
        <v>5</v>
      </c>
      <c r="I183" s="3">
        <v>4</v>
      </c>
      <c r="J183" s="3">
        <v>5</v>
      </c>
      <c r="K183" s="3">
        <v>4</v>
      </c>
      <c r="L183" s="3">
        <v>5</v>
      </c>
      <c r="M183" s="3">
        <v>5</v>
      </c>
      <c r="N183" s="3">
        <v>5</v>
      </c>
      <c r="O183" s="3">
        <v>4</v>
      </c>
      <c r="P183" s="3">
        <v>4</v>
      </c>
      <c r="Q183" s="3">
        <v>4</v>
      </c>
      <c r="R183" s="3">
        <v>4</v>
      </c>
      <c r="S183" s="3">
        <v>5</v>
      </c>
      <c r="T183" s="3">
        <v>3</v>
      </c>
      <c r="U183" s="3">
        <f t="shared" si="5"/>
        <v>65</v>
      </c>
      <c r="V183" s="53" t="s">
        <v>695</v>
      </c>
    </row>
    <row r="184" spans="1:22" x14ac:dyDescent="0.3">
      <c r="A184" s="122">
        <v>1565</v>
      </c>
      <c r="B184" s="3">
        <v>0</v>
      </c>
      <c r="C184" s="3">
        <v>1990</v>
      </c>
      <c r="D184" s="3">
        <v>27</v>
      </c>
      <c r="E184" s="88" t="str">
        <f t="shared" si="4"/>
        <v>26-83</v>
      </c>
      <c r="F184" s="3">
        <v>4</v>
      </c>
      <c r="G184" s="3">
        <v>3</v>
      </c>
      <c r="H184" s="3">
        <v>5</v>
      </c>
      <c r="I184" s="3">
        <v>4</v>
      </c>
      <c r="J184" s="3">
        <v>5</v>
      </c>
      <c r="K184" s="3">
        <v>5</v>
      </c>
      <c r="L184" s="3">
        <v>5</v>
      </c>
      <c r="M184" s="3">
        <v>5</v>
      </c>
      <c r="N184" s="3">
        <v>5</v>
      </c>
      <c r="O184" s="3">
        <v>4</v>
      </c>
      <c r="P184" s="3">
        <v>4</v>
      </c>
      <c r="Q184" s="3">
        <v>4</v>
      </c>
      <c r="R184" s="3">
        <v>5</v>
      </c>
      <c r="S184" s="3">
        <v>3</v>
      </c>
      <c r="T184" s="3">
        <v>1</v>
      </c>
      <c r="U184" s="3">
        <f t="shared" si="5"/>
        <v>66</v>
      </c>
      <c r="V184" s="53">
        <v>5</v>
      </c>
    </row>
    <row r="185" spans="1:22" x14ac:dyDescent="0.3">
      <c r="A185" s="122">
        <v>5424</v>
      </c>
      <c r="B185" s="3">
        <v>0</v>
      </c>
      <c r="C185" s="3">
        <v>1974</v>
      </c>
      <c r="D185" s="3">
        <v>43</v>
      </c>
      <c r="E185" s="88" t="str">
        <f t="shared" si="4"/>
        <v>26-83</v>
      </c>
      <c r="F185" s="3">
        <v>5</v>
      </c>
      <c r="G185" s="3">
        <v>2</v>
      </c>
      <c r="H185" s="3">
        <v>4</v>
      </c>
      <c r="I185" s="3">
        <v>4</v>
      </c>
      <c r="J185" s="3">
        <v>5</v>
      </c>
      <c r="K185" s="3">
        <v>5</v>
      </c>
      <c r="L185" s="3">
        <v>5</v>
      </c>
      <c r="M185" s="3">
        <v>5</v>
      </c>
      <c r="N185" s="3">
        <v>4</v>
      </c>
      <c r="O185" s="3">
        <v>2</v>
      </c>
      <c r="P185" s="3">
        <v>2</v>
      </c>
      <c r="Q185" s="3">
        <v>5</v>
      </c>
      <c r="R185" s="3">
        <v>4</v>
      </c>
      <c r="S185" s="3">
        <v>5</v>
      </c>
      <c r="T185" s="3">
        <v>2</v>
      </c>
      <c r="U185" s="3">
        <f t="shared" si="5"/>
        <v>61</v>
      </c>
      <c r="V185" s="53">
        <v>5</v>
      </c>
    </row>
    <row r="186" spans="1:22" x14ac:dyDescent="0.3">
      <c r="A186" s="122">
        <v>5441</v>
      </c>
      <c r="B186" s="3">
        <v>0</v>
      </c>
      <c r="C186" s="3">
        <v>1995</v>
      </c>
      <c r="D186" s="3">
        <v>22</v>
      </c>
      <c r="E186" s="88" t="str">
        <f t="shared" si="4"/>
        <v>15-25</v>
      </c>
      <c r="F186" s="3">
        <v>3</v>
      </c>
      <c r="G186" s="3">
        <v>1</v>
      </c>
      <c r="H186" s="3">
        <v>4</v>
      </c>
      <c r="I186" s="3">
        <v>1</v>
      </c>
      <c r="J186" s="3">
        <v>4</v>
      </c>
      <c r="K186" s="3">
        <v>4</v>
      </c>
      <c r="L186" s="3">
        <v>5</v>
      </c>
      <c r="M186" s="3">
        <v>4</v>
      </c>
      <c r="N186" s="3">
        <v>2</v>
      </c>
      <c r="O186" s="3">
        <v>3</v>
      </c>
      <c r="P186" s="3">
        <v>3</v>
      </c>
      <c r="Q186" s="3">
        <v>1</v>
      </c>
      <c r="R186" s="3">
        <v>2</v>
      </c>
      <c r="S186" s="3">
        <v>5</v>
      </c>
      <c r="T186" s="3">
        <v>4</v>
      </c>
      <c r="U186" s="3">
        <f t="shared" si="5"/>
        <v>44</v>
      </c>
      <c r="V186" s="53">
        <v>5</v>
      </c>
    </row>
    <row r="187" spans="1:22" x14ac:dyDescent="0.3">
      <c r="A187" s="122">
        <v>5348</v>
      </c>
      <c r="B187" s="3">
        <v>0</v>
      </c>
      <c r="C187" s="3">
        <v>1992</v>
      </c>
      <c r="D187" s="3">
        <v>25</v>
      </c>
      <c r="E187" s="88" t="str">
        <f t="shared" si="4"/>
        <v>15-25</v>
      </c>
      <c r="F187" s="3">
        <v>2</v>
      </c>
      <c r="G187" s="3">
        <v>3</v>
      </c>
      <c r="H187" s="3">
        <v>5</v>
      </c>
      <c r="I187" s="3">
        <v>4</v>
      </c>
      <c r="J187" s="3">
        <v>5</v>
      </c>
      <c r="K187" s="3">
        <v>4</v>
      </c>
      <c r="L187" s="3">
        <v>5</v>
      </c>
      <c r="M187" s="3">
        <v>3</v>
      </c>
      <c r="N187" s="3">
        <v>4</v>
      </c>
      <c r="O187" s="3">
        <v>4</v>
      </c>
      <c r="P187" s="3">
        <v>4</v>
      </c>
      <c r="Q187" s="3">
        <v>2</v>
      </c>
      <c r="R187" s="3">
        <v>2</v>
      </c>
      <c r="S187" s="3">
        <v>4</v>
      </c>
      <c r="T187" s="3">
        <v>2</v>
      </c>
      <c r="U187" s="3">
        <f t="shared" si="5"/>
        <v>55</v>
      </c>
      <c r="V187" s="53">
        <v>5</v>
      </c>
    </row>
    <row r="188" spans="1:22" x14ac:dyDescent="0.3">
      <c r="A188" s="122">
        <v>5440</v>
      </c>
      <c r="B188" s="3">
        <v>0</v>
      </c>
      <c r="C188" s="3">
        <v>1994</v>
      </c>
      <c r="D188" s="3">
        <v>23</v>
      </c>
      <c r="E188" s="88" t="str">
        <f t="shared" si="4"/>
        <v>15-25</v>
      </c>
      <c r="F188" s="3">
        <v>1</v>
      </c>
      <c r="G188" s="3">
        <v>3</v>
      </c>
      <c r="H188" s="3">
        <v>1</v>
      </c>
      <c r="I188" s="3">
        <v>4</v>
      </c>
      <c r="J188" s="3">
        <v>4</v>
      </c>
      <c r="K188" s="3">
        <v>4</v>
      </c>
      <c r="L188" s="3">
        <v>3</v>
      </c>
      <c r="M188" s="3">
        <v>1</v>
      </c>
      <c r="N188" s="3">
        <v>4</v>
      </c>
      <c r="O188" s="3">
        <v>2</v>
      </c>
      <c r="P188" s="3">
        <v>2</v>
      </c>
      <c r="Q188" s="3">
        <v>4</v>
      </c>
      <c r="R188" s="3">
        <v>3</v>
      </c>
      <c r="S188" s="3">
        <v>2</v>
      </c>
      <c r="T188" s="3">
        <v>5</v>
      </c>
      <c r="U188" s="3">
        <f t="shared" si="5"/>
        <v>39</v>
      </c>
      <c r="V188" s="53">
        <v>1</v>
      </c>
    </row>
    <row r="189" spans="1:22" x14ac:dyDescent="0.3">
      <c r="A189" s="122">
        <v>5470</v>
      </c>
      <c r="B189" s="3">
        <v>0</v>
      </c>
      <c r="C189" s="3">
        <v>1995</v>
      </c>
      <c r="D189" s="3">
        <v>22</v>
      </c>
      <c r="E189" s="88" t="str">
        <f t="shared" si="4"/>
        <v>15-25</v>
      </c>
      <c r="F189" s="3">
        <v>5</v>
      </c>
      <c r="G189" s="3">
        <v>5</v>
      </c>
      <c r="H189" s="3">
        <v>5</v>
      </c>
      <c r="I189" s="3">
        <v>3</v>
      </c>
      <c r="J189" s="3">
        <v>5</v>
      </c>
      <c r="K189" s="3">
        <v>4</v>
      </c>
      <c r="L189" s="3">
        <v>5</v>
      </c>
      <c r="M189" s="3">
        <v>5</v>
      </c>
      <c r="N189" s="3">
        <v>5</v>
      </c>
      <c r="O189" s="3">
        <v>5</v>
      </c>
      <c r="P189" s="3">
        <v>5</v>
      </c>
      <c r="Q189" s="3">
        <v>4</v>
      </c>
      <c r="R189" s="3">
        <v>5</v>
      </c>
      <c r="S189" s="3">
        <v>3</v>
      </c>
      <c r="T189" s="3">
        <v>1</v>
      </c>
      <c r="U189" s="3">
        <f t="shared" si="5"/>
        <v>69</v>
      </c>
      <c r="V189" s="53" t="s">
        <v>695</v>
      </c>
    </row>
    <row r="190" spans="1:22" x14ac:dyDescent="0.3">
      <c r="A190" s="122">
        <v>5498</v>
      </c>
      <c r="B190" s="3">
        <v>1</v>
      </c>
      <c r="C190" s="3">
        <v>1997</v>
      </c>
      <c r="D190" s="3">
        <v>20</v>
      </c>
      <c r="E190" s="88" t="str">
        <f t="shared" si="4"/>
        <v>15-25</v>
      </c>
      <c r="F190" s="3">
        <v>3</v>
      </c>
      <c r="G190" s="3">
        <v>2</v>
      </c>
      <c r="H190" s="3">
        <v>2</v>
      </c>
      <c r="I190" s="3">
        <v>5</v>
      </c>
      <c r="J190" s="3">
        <v>5</v>
      </c>
      <c r="K190" s="3">
        <v>4</v>
      </c>
      <c r="L190" s="3">
        <v>2</v>
      </c>
      <c r="M190" s="3">
        <v>4</v>
      </c>
      <c r="N190" s="3">
        <v>4</v>
      </c>
      <c r="O190" s="3">
        <v>4</v>
      </c>
      <c r="P190" s="3">
        <v>4</v>
      </c>
      <c r="Q190" s="3">
        <v>5</v>
      </c>
      <c r="R190" s="3">
        <v>4</v>
      </c>
      <c r="S190" s="3">
        <v>5</v>
      </c>
      <c r="T190" s="3">
        <v>4</v>
      </c>
      <c r="U190" s="3">
        <f t="shared" si="5"/>
        <v>55</v>
      </c>
      <c r="V190" s="53">
        <v>4.5</v>
      </c>
    </row>
    <row r="191" spans="1:22" x14ac:dyDescent="0.3">
      <c r="A191" s="122">
        <v>5493</v>
      </c>
      <c r="B191" s="3">
        <v>0</v>
      </c>
      <c r="C191" s="3">
        <v>1993</v>
      </c>
      <c r="D191" s="3">
        <v>24</v>
      </c>
      <c r="E191" s="88" t="str">
        <f t="shared" si="4"/>
        <v>15-25</v>
      </c>
      <c r="F191" s="3">
        <v>4</v>
      </c>
      <c r="G191" s="3">
        <v>2</v>
      </c>
      <c r="H191" s="3">
        <v>4</v>
      </c>
      <c r="I191" s="3">
        <v>4</v>
      </c>
      <c r="J191" s="3">
        <v>5</v>
      </c>
      <c r="K191" s="3">
        <v>5</v>
      </c>
      <c r="L191" s="3">
        <v>4</v>
      </c>
      <c r="M191" s="3">
        <v>4</v>
      </c>
      <c r="N191" s="3">
        <v>4</v>
      </c>
      <c r="O191" s="3">
        <v>4</v>
      </c>
      <c r="P191" s="3">
        <v>4</v>
      </c>
      <c r="Q191" s="3">
        <v>5</v>
      </c>
      <c r="R191" s="3">
        <v>5</v>
      </c>
      <c r="S191" s="3">
        <v>4</v>
      </c>
      <c r="T191" s="3">
        <v>1</v>
      </c>
      <c r="U191" s="3">
        <f t="shared" si="5"/>
        <v>63</v>
      </c>
      <c r="V191" s="53">
        <v>5</v>
      </c>
    </row>
    <row r="192" spans="1:22" x14ac:dyDescent="0.3">
      <c r="A192" s="122">
        <v>5537</v>
      </c>
      <c r="B192" s="3">
        <v>1</v>
      </c>
      <c r="C192" s="3">
        <v>1980</v>
      </c>
      <c r="D192" s="3">
        <v>37</v>
      </c>
      <c r="E192" s="88" t="str">
        <f t="shared" si="4"/>
        <v>26-83</v>
      </c>
      <c r="F192" s="3">
        <v>4</v>
      </c>
      <c r="G192" s="3">
        <v>2</v>
      </c>
      <c r="H192" s="3">
        <v>4</v>
      </c>
      <c r="I192" s="3">
        <v>3</v>
      </c>
      <c r="J192" s="3">
        <v>4</v>
      </c>
      <c r="K192" s="3">
        <v>4</v>
      </c>
      <c r="L192" s="3">
        <v>4</v>
      </c>
      <c r="M192" s="3">
        <v>2</v>
      </c>
      <c r="N192" s="3">
        <v>4</v>
      </c>
      <c r="O192" s="3">
        <v>3</v>
      </c>
      <c r="P192" s="3">
        <v>4</v>
      </c>
      <c r="Q192" s="3">
        <v>4</v>
      </c>
      <c r="R192" s="3">
        <v>5</v>
      </c>
      <c r="S192" s="3">
        <v>4</v>
      </c>
      <c r="T192" s="3">
        <v>2</v>
      </c>
      <c r="U192" s="3">
        <f t="shared" si="5"/>
        <v>55</v>
      </c>
      <c r="V192" s="53">
        <v>5</v>
      </c>
    </row>
    <row r="193" spans="1:22" x14ac:dyDescent="0.3">
      <c r="A193" s="122">
        <v>5541</v>
      </c>
      <c r="B193" s="3">
        <v>0</v>
      </c>
      <c r="C193" s="3">
        <v>1993</v>
      </c>
      <c r="D193" s="3">
        <v>24</v>
      </c>
      <c r="E193" s="88" t="str">
        <f t="shared" si="4"/>
        <v>15-25</v>
      </c>
      <c r="F193" s="3">
        <v>2</v>
      </c>
      <c r="G193" s="3">
        <v>2</v>
      </c>
      <c r="H193" s="3">
        <v>5</v>
      </c>
      <c r="I193" s="3">
        <v>4</v>
      </c>
      <c r="J193" s="3">
        <v>4</v>
      </c>
      <c r="K193" s="3">
        <v>5</v>
      </c>
      <c r="L193" s="3">
        <v>4</v>
      </c>
      <c r="M193" s="3">
        <v>1</v>
      </c>
      <c r="N193" s="3">
        <v>5</v>
      </c>
      <c r="O193" s="3">
        <v>2</v>
      </c>
      <c r="P193" s="3">
        <v>2</v>
      </c>
      <c r="Q193" s="3">
        <v>4</v>
      </c>
      <c r="R193" s="3">
        <v>2</v>
      </c>
      <c r="S193" s="3">
        <v>3</v>
      </c>
      <c r="T193" s="3">
        <v>1</v>
      </c>
      <c r="U193" s="3">
        <f t="shared" si="5"/>
        <v>50</v>
      </c>
      <c r="V193" s="53">
        <v>5</v>
      </c>
    </row>
    <row r="194" spans="1:22" x14ac:dyDescent="0.3">
      <c r="A194" s="122">
        <v>5553</v>
      </c>
      <c r="B194" s="3">
        <v>0</v>
      </c>
      <c r="C194" s="3">
        <v>1997</v>
      </c>
      <c r="D194" s="3">
        <v>20</v>
      </c>
      <c r="E194" s="88" t="str">
        <f t="shared" si="4"/>
        <v>15-25</v>
      </c>
      <c r="F194" s="3">
        <v>3</v>
      </c>
      <c r="G194" s="3">
        <v>4</v>
      </c>
      <c r="H194" s="3">
        <v>4</v>
      </c>
      <c r="I194" s="3">
        <v>4</v>
      </c>
      <c r="J194" s="3">
        <v>4</v>
      </c>
      <c r="K194" s="3">
        <v>2</v>
      </c>
      <c r="L194" s="3">
        <v>4</v>
      </c>
      <c r="M194" s="3">
        <v>2</v>
      </c>
      <c r="N194" s="3">
        <v>4</v>
      </c>
      <c r="O194" s="3">
        <v>4</v>
      </c>
      <c r="P194" s="3">
        <v>4</v>
      </c>
      <c r="Q194" s="3">
        <v>4</v>
      </c>
      <c r="R194" s="3">
        <v>3</v>
      </c>
      <c r="S194" s="3">
        <v>3</v>
      </c>
      <c r="T194" s="3">
        <v>2</v>
      </c>
      <c r="U194" s="3">
        <f t="shared" si="5"/>
        <v>53</v>
      </c>
      <c r="V194" s="53">
        <v>5</v>
      </c>
    </row>
    <row r="195" spans="1:22" x14ac:dyDescent="0.3">
      <c r="A195" s="122">
        <v>5566</v>
      </c>
      <c r="B195" s="3">
        <v>0</v>
      </c>
      <c r="C195" s="3">
        <v>1998</v>
      </c>
      <c r="D195" s="3">
        <v>19</v>
      </c>
      <c r="E195" s="88" t="str">
        <f t="shared" ref="E195:E258" si="6">IF(D195&lt;26,"15-25","26-83")</f>
        <v>15-25</v>
      </c>
      <c r="F195" s="3">
        <v>2</v>
      </c>
      <c r="G195" s="3">
        <v>3</v>
      </c>
      <c r="H195" s="3">
        <v>2</v>
      </c>
      <c r="I195" s="3">
        <v>3</v>
      </c>
      <c r="J195" s="3">
        <v>5</v>
      </c>
      <c r="K195" s="3">
        <v>4</v>
      </c>
      <c r="L195" s="3">
        <v>3</v>
      </c>
      <c r="M195" s="3">
        <v>5</v>
      </c>
      <c r="N195" s="3">
        <v>5</v>
      </c>
      <c r="O195" s="3">
        <v>2</v>
      </c>
      <c r="P195" s="3">
        <v>4</v>
      </c>
      <c r="Q195" s="3">
        <v>2</v>
      </c>
      <c r="R195" s="3">
        <v>5</v>
      </c>
      <c r="S195" s="3">
        <v>5</v>
      </c>
      <c r="T195" s="3">
        <v>2</v>
      </c>
      <c r="U195" s="3">
        <f t="shared" ref="U195:U258" si="7">SUM(F195,G195,H195,I195,J195,K195,L195,M195,N195,O195,P195,Q195,R195,S195,6-T195)</f>
        <v>54</v>
      </c>
      <c r="V195" s="53" t="s">
        <v>695</v>
      </c>
    </row>
    <row r="196" spans="1:22" x14ac:dyDescent="0.3">
      <c r="A196" s="122">
        <v>5605</v>
      </c>
      <c r="B196" s="3">
        <v>0</v>
      </c>
      <c r="C196" s="3">
        <v>1997</v>
      </c>
      <c r="D196" s="3">
        <v>20</v>
      </c>
      <c r="E196" s="88" t="str">
        <f t="shared" si="6"/>
        <v>15-25</v>
      </c>
      <c r="F196" s="3">
        <v>5</v>
      </c>
      <c r="G196" s="3">
        <v>3</v>
      </c>
      <c r="H196" s="3">
        <v>5</v>
      </c>
      <c r="I196" s="3">
        <v>2</v>
      </c>
      <c r="J196" s="3">
        <v>5</v>
      </c>
      <c r="K196" s="3">
        <v>5</v>
      </c>
      <c r="L196" s="3">
        <v>5</v>
      </c>
      <c r="M196" s="3">
        <v>4</v>
      </c>
      <c r="N196" s="3">
        <v>5</v>
      </c>
      <c r="O196" s="3">
        <v>4</v>
      </c>
      <c r="P196" s="3">
        <v>5</v>
      </c>
      <c r="Q196" s="3">
        <v>4</v>
      </c>
      <c r="R196" s="3">
        <v>3</v>
      </c>
      <c r="S196" s="3">
        <v>5</v>
      </c>
      <c r="T196" s="3">
        <v>2</v>
      </c>
      <c r="U196" s="3">
        <f t="shared" si="7"/>
        <v>64</v>
      </c>
      <c r="V196" s="53" t="s">
        <v>695</v>
      </c>
    </row>
    <row r="197" spans="1:22" x14ac:dyDescent="0.3">
      <c r="A197" s="122">
        <v>5620</v>
      </c>
      <c r="B197" s="3">
        <v>1</v>
      </c>
      <c r="C197" s="3">
        <v>1989</v>
      </c>
      <c r="D197" s="3">
        <v>28</v>
      </c>
      <c r="E197" s="88" t="str">
        <f t="shared" si="6"/>
        <v>26-83</v>
      </c>
      <c r="F197" s="3">
        <v>5</v>
      </c>
      <c r="G197" s="3">
        <v>4</v>
      </c>
      <c r="H197" s="3">
        <v>5</v>
      </c>
      <c r="I197" s="3">
        <v>4</v>
      </c>
      <c r="J197" s="3">
        <v>5</v>
      </c>
      <c r="K197" s="3">
        <v>5</v>
      </c>
      <c r="L197" s="3">
        <v>5</v>
      </c>
      <c r="M197" s="3">
        <v>5</v>
      </c>
      <c r="N197" s="3">
        <v>5</v>
      </c>
      <c r="O197" s="3">
        <v>4</v>
      </c>
      <c r="P197" s="3">
        <v>4</v>
      </c>
      <c r="Q197" s="3">
        <v>5</v>
      </c>
      <c r="R197" s="3">
        <v>5</v>
      </c>
      <c r="S197" s="3">
        <v>5</v>
      </c>
      <c r="T197" s="3">
        <v>1</v>
      </c>
      <c r="U197" s="3">
        <f t="shared" si="7"/>
        <v>71</v>
      </c>
      <c r="V197" s="53">
        <v>2</v>
      </c>
    </row>
    <row r="198" spans="1:22" x14ac:dyDescent="0.3">
      <c r="A198" s="122">
        <v>5637</v>
      </c>
      <c r="B198" s="3">
        <v>0</v>
      </c>
      <c r="C198" s="3">
        <v>1996</v>
      </c>
      <c r="D198" s="3">
        <v>21</v>
      </c>
      <c r="E198" s="88" t="str">
        <f t="shared" si="6"/>
        <v>15-25</v>
      </c>
      <c r="F198" s="3">
        <v>4</v>
      </c>
      <c r="G198" s="3">
        <v>1</v>
      </c>
      <c r="H198" s="3">
        <v>2</v>
      </c>
      <c r="I198" s="3">
        <v>4</v>
      </c>
      <c r="J198" s="3">
        <v>4</v>
      </c>
      <c r="K198" s="3">
        <v>5</v>
      </c>
      <c r="L198" s="3">
        <v>3</v>
      </c>
      <c r="M198" s="3">
        <v>2</v>
      </c>
      <c r="N198" s="3">
        <v>4</v>
      </c>
      <c r="O198" s="3">
        <v>2</v>
      </c>
      <c r="P198" s="3">
        <v>2</v>
      </c>
      <c r="Q198" s="3">
        <v>3</v>
      </c>
      <c r="R198" s="3">
        <v>5</v>
      </c>
      <c r="S198" s="3">
        <v>3</v>
      </c>
      <c r="T198" s="3">
        <v>5</v>
      </c>
      <c r="U198" s="3">
        <f t="shared" si="7"/>
        <v>45</v>
      </c>
      <c r="V198" s="53" t="s">
        <v>695</v>
      </c>
    </row>
    <row r="199" spans="1:22" x14ac:dyDescent="0.3">
      <c r="A199" s="122">
        <v>5639</v>
      </c>
      <c r="B199" s="3">
        <v>0</v>
      </c>
      <c r="C199" s="3">
        <v>1991</v>
      </c>
      <c r="D199" s="3">
        <v>26</v>
      </c>
      <c r="E199" s="88" t="str">
        <f t="shared" si="6"/>
        <v>26-83</v>
      </c>
      <c r="F199" s="3">
        <v>4</v>
      </c>
      <c r="G199" s="3">
        <v>5</v>
      </c>
      <c r="H199" s="3">
        <v>4</v>
      </c>
      <c r="I199" s="3">
        <v>5</v>
      </c>
      <c r="J199" s="3">
        <v>5</v>
      </c>
      <c r="K199" s="3">
        <v>5</v>
      </c>
      <c r="L199" s="3">
        <v>5</v>
      </c>
      <c r="M199" s="3">
        <v>5</v>
      </c>
      <c r="N199" s="3">
        <v>5</v>
      </c>
      <c r="O199" s="3">
        <v>4</v>
      </c>
      <c r="P199" s="3">
        <v>5</v>
      </c>
      <c r="Q199" s="3">
        <v>5</v>
      </c>
      <c r="R199" s="3">
        <v>5</v>
      </c>
      <c r="S199" s="3">
        <v>5</v>
      </c>
      <c r="T199" s="3">
        <v>1</v>
      </c>
      <c r="U199" s="3">
        <f t="shared" si="7"/>
        <v>72</v>
      </c>
      <c r="V199" s="53">
        <v>5</v>
      </c>
    </row>
    <row r="200" spans="1:22" x14ac:dyDescent="0.3">
      <c r="A200" s="122">
        <v>5665</v>
      </c>
      <c r="B200" s="3">
        <v>0</v>
      </c>
      <c r="C200" s="3">
        <v>1992</v>
      </c>
      <c r="D200" s="3">
        <v>25</v>
      </c>
      <c r="E200" s="88" t="str">
        <f t="shared" si="6"/>
        <v>15-25</v>
      </c>
      <c r="F200" s="3">
        <v>3</v>
      </c>
      <c r="G200" s="3">
        <v>5</v>
      </c>
      <c r="H200" s="3">
        <v>3</v>
      </c>
      <c r="I200" s="3">
        <v>4</v>
      </c>
      <c r="J200" s="3">
        <v>5</v>
      </c>
      <c r="K200" s="3">
        <v>5</v>
      </c>
      <c r="L200" s="3">
        <v>4</v>
      </c>
      <c r="M200" s="3">
        <v>4</v>
      </c>
      <c r="N200" s="3">
        <v>5</v>
      </c>
      <c r="O200" s="3">
        <v>4</v>
      </c>
      <c r="P200" s="3">
        <v>5</v>
      </c>
      <c r="Q200" s="3">
        <v>5</v>
      </c>
      <c r="R200" s="3">
        <v>4</v>
      </c>
      <c r="S200" s="3">
        <v>5</v>
      </c>
      <c r="T200" s="3">
        <v>1</v>
      </c>
      <c r="U200" s="3">
        <f t="shared" si="7"/>
        <v>66</v>
      </c>
      <c r="V200" s="53">
        <v>3</v>
      </c>
    </row>
    <row r="201" spans="1:22" x14ac:dyDescent="0.3">
      <c r="A201" s="122">
        <v>4023</v>
      </c>
      <c r="B201" s="3">
        <v>0</v>
      </c>
      <c r="C201" s="3">
        <v>1998</v>
      </c>
      <c r="D201" s="3">
        <v>19</v>
      </c>
      <c r="E201" s="88" t="str">
        <f t="shared" si="6"/>
        <v>15-25</v>
      </c>
      <c r="F201" s="3">
        <v>4</v>
      </c>
      <c r="G201" s="3">
        <v>4</v>
      </c>
      <c r="H201" s="3">
        <v>2</v>
      </c>
      <c r="I201" s="3">
        <v>4</v>
      </c>
      <c r="J201" s="3">
        <v>2</v>
      </c>
      <c r="K201" s="3">
        <v>2</v>
      </c>
      <c r="L201" s="3">
        <v>2</v>
      </c>
      <c r="M201" s="3">
        <v>2</v>
      </c>
      <c r="N201" s="3">
        <v>4</v>
      </c>
      <c r="O201" s="3">
        <v>4</v>
      </c>
      <c r="P201" s="3">
        <v>5</v>
      </c>
      <c r="Q201" s="3">
        <v>1</v>
      </c>
      <c r="R201" s="3">
        <v>4</v>
      </c>
      <c r="S201" s="3">
        <v>4</v>
      </c>
      <c r="T201" s="3">
        <v>5</v>
      </c>
      <c r="U201" s="3">
        <f t="shared" si="7"/>
        <v>45</v>
      </c>
      <c r="V201" s="53">
        <v>5</v>
      </c>
    </row>
    <row r="202" spans="1:22" x14ac:dyDescent="0.3">
      <c r="A202" s="122">
        <v>5741</v>
      </c>
      <c r="B202" s="3">
        <v>0</v>
      </c>
      <c r="C202" s="3">
        <v>1997</v>
      </c>
      <c r="D202" s="3">
        <v>20</v>
      </c>
      <c r="E202" s="88" t="str">
        <f t="shared" si="6"/>
        <v>15-25</v>
      </c>
      <c r="F202" s="3">
        <v>4</v>
      </c>
      <c r="G202" s="3">
        <v>3</v>
      </c>
      <c r="H202" s="3">
        <v>4</v>
      </c>
      <c r="I202" s="3">
        <v>5</v>
      </c>
      <c r="J202" s="3">
        <v>5</v>
      </c>
      <c r="K202" s="3">
        <v>4</v>
      </c>
      <c r="L202" s="3">
        <v>2</v>
      </c>
      <c r="M202" s="3">
        <v>4</v>
      </c>
      <c r="N202" s="3">
        <v>5</v>
      </c>
      <c r="O202" s="3">
        <v>3</v>
      </c>
      <c r="P202" s="3">
        <v>4</v>
      </c>
      <c r="Q202" s="3">
        <v>4</v>
      </c>
      <c r="R202" s="3">
        <v>5</v>
      </c>
      <c r="S202" s="3">
        <v>5</v>
      </c>
      <c r="T202" s="3">
        <v>1</v>
      </c>
      <c r="U202" s="3">
        <f t="shared" si="7"/>
        <v>62</v>
      </c>
      <c r="V202" s="53">
        <v>5</v>
      </c>
    </row>
    <row r="203" spans="1:22" x14ac:dyDescent="0.3">
      <c r="A203" s="122">
        <v>5772</v>
      </c>
      <c r="B203" s="3">
        <v>1</v>
      </c>
      <c r="C203" s="3">
        <v>1991</v>
      </c>
      <c r="D203" s="3">
        <v>26</v>
      </c>
      <c r="E203" s="88" t="str">
        <f t="shared" si="6"/>
        <v>26-83</v>
      </c>
      <c r="F203" s="3">
        <v>5</v>
      </c>
      <c r="G203" s="3">
        <v>5</v>
      </c>
      <c r="H203" s="3">
        <v>5</v>
      </c>
      <c r="I203" s="3">
        <v>4</v>
      </c>
      <c r="J203" s="3">
        <v>5</v>
      </c>
      <c r="K203" s="3">
        <v>1</v>
      </c>
      <c r="L203" s="3">
        <v>5</v>
      </c>
      <c r="M203" s="3">
        <v>5</v>
      </c>
      <c r="N203" s="3">
        <v>5</v>
      </c>
      <c r="O203" s="3">
        <v>5</v>
      </c>
      <c r="P203" s="3">
        <v>5</v>
      </c>
      <c r="Q203" s="3">
        <v>4</v>
      </c>
      <c r="R203" s="3">
        <v>5</v>
      </c>
      <c r="S203" s="3">
        <v>5</v>
      </c>
      <c r="T203" s="3">
        <v>1</v>
      </c>
      <c r="U203" s="3">
        <f t="shared" si="7"/>
        <v>69</v>
      </c>
      <c r="V203" s="53">
        <v>5</v>
      </c>
    </row>
    <row r="204" spans="1:22" x14ac:dyDescent="0.3">
      <c r="A204" s="122">
        <v>5784</v>
      </c>
      <c r="B204" s="3">
        <v>1</v>
      </c>
      <c r="C204" s="3">
        <v>1992</v>
      </c>
      <c r="D204" s="3">
        <v>25</v>
      </c>
      <c r="E204" s="88" t="str">
        <f t="shared" si="6"/>
        <v>15-25</v>
      </c>
      <c r="F204" s="3">
        <v>5</v>
      </c>
      <c r="G204" s="3">
        <v>3</v>
      </c>
      <c r="H204" s="3">
        <v>5</v>
      </c>
      <c r="I204" s="3">
        <v>4</v>
      </c>
      <c r="J204" s="3">
        <v>2</v>
      </c>
      <c r="K204" s="3">
        <v>5</v>
      </c>
      <c r="L204" s="3">
        <v>4</v>
      </c>
      <c r="M204" s="3">
        <v>5</v>
      </c>
      <c r="N204" s="3">
        <v>5</v>
      </c>
      <c r="O204" s="3">
        <v>4</v>
      </c>
      <c r="P204" s="3">
        <v>4</v>
      </c>
      <c r="Q204" s="3">
        <v>4</v>
      </c>
      <c r="R204" s="3">
        <v>3</v>
      </c>
      <c r="S204" s="3">
        <v>5</v>
      </c>
      <c r="T204" s="3">
        <v>1</v>
      </c>
      <c r="U204" s="3">
        <f t="shared" si="7"/>
        <v>63</v>
      </c>
      <c r="V204" s="53" t="s">
        <v>695</v>
      </c>
    </row>
    <row r="205" spans="1:22" x14ac:dyDescent="0.3">
      <c r="A205" s="122">
        <v>5779</v>
      </c>
      <c r="B205" s="3">
        <v>1</v>
      </c>
      <c r="C205" s="3">
        <v>1998</v>
      </c>
      <c r="D205" s="3">
        <v>19</v>
      </c>
      <c r="E205" s="88" t="str">
        <f t="shared" si="6"/>
        <v>15-25</v>
      </c>
      <c r="F205" s="3">
        <v>1</v>
      </c>
      <c r="G205" s="3">
        <v>1</v>
      </c>
      <c r="H205" s="3">
        <v>2</v>
      </c>
      <c r="I205" s="3">
        <v>1</v>
      </c>
      <c r="J205" s="3">
        <v>1</v>
      </c>
      <c r="K205" s="3">
        <v>4</v>
      </c>
      <c r="L205" s="3">
        <v>2</v>
      </c>
      <c r="M205" s="3">
        <v>1</v>
      </c>
      <c r="N205" s="3">
        <v>1</v>
      </c>
      <c r="O205" s="3">
        <v>2</v>
      </c>
      <c r="P205" s="3">
        <v>2</v>
      </c>
      <c r="Q205" s="3">
        <v>1</v>
      </c>
      <c r="R205" s="3">
        <v>2</v>
      </c>
      <c r="S205" s="3">
        <v>2</v>
      </c>
      <c r="T205" s="3">
        <v>5</v>
      </c>
      <c r="U205" s="3">
        <f t="shared" si="7"/>
        <v>24</v>
      </c>
      <c r="V205" s="53">
        <v>4</v>
      </c>
    </row>
    <row r="206" spans="1:22" x14ac:dyDescent="0.3">
      <c r="A206" s="122">
        <v>5791</v>
      </c>
      <c r="B206" s="3">
        <v>0</v>
      </c>
      <c r="C206" s="3">
        <v>1995</v>
      </c>
      <c r="D206" s="3">
        <v>22</v>
      </c>
      <c r="E206" s="88" t="str">
        <f t="shared" si="6"/>
        <v>15-25</v>
      </c>
      <c r="F206" s="3">
        <v>4</v>
      </c>
      <c r="G206" s="3">
        <v>1</v>
      </c>
      <c r="H206" s="3">
        <v>5</v>
      </c>
      <c r="I206" s="3">
        <v>2</v>
      </c>
      <c r="J206" s="3">
        <v>4</v>
      </c>
      <c r="K206" s="3">
        <v>4</v>
      </c>
      <c r="L206" s="3">
        <v>5</v>
      </c>
      <c r="M206" s="3">
        <v>5</v>
      </c>
      <c r="N206" s="3">
        <v>3</v>
      </c>
      <c r="O206" s="3">
        <v>3</v>
      </c>
      <c r="P206" s="3">
        <v>5</v>
      </c>
      <c r="Q206" s="3">
        <v>1</v>
      </c>
      <c r="R206" s="3">
        <v>2</v>
      </c>
      <c r="S206" s="3">
        <v>5</v>
      </c>
      <c r="T206" s="3">
        <v>1</v>
      </c>
      <c r="U206" s="3">
        <f t="shared" si="7"/>
        <v>54</v>
      </c>
      <c r="V206" s="53">
        <v>5</v>
      </c>
    </row>
    <row r="207" spans="1:22" x14ac:dyDescent="0.3">
      <c r="A207" s="122">
        <v>5798</v>
      </c>
      <c r="B207" s="3">
        <v>0</v>
      </c>
      <c r="C207" s="3">
        <v>1994</v>
      </c>
      <c r="D207" s="3">
        <v>23</v>
      </c>
      <c r="E207" s="88" t="str">
        <f t="shared" si="6"/>
        <v>15-25</v>
      </c>
      <c r="F207" s="3">
        <v>4</v>
      </c>
      <c r="G207" s="3">
        <v>2</v>
      </c>
      <c r="H207" s="3">
        <v>5</v>
      </c>
      <c r="I207" s="3">
        <v>4</v>
      </c>
      <c r="J207" s="3">
        <v>4</v>
      </c>
      <c r="K207" s="3">
        <v>4</v>
      </c>
      <c r="L207" s="3">
        <v>4</v>
      </c>
      <c r="M207" s="3">
        <v>4</v>
      </c>
      <c r="N207" s="3">
        <v>5</v>
      </c>
      <c r="O207" s="3">
        <v>4</v>
      </c>
      <c r="P207" s="3">
        <v>4</v>
      </c>
      <c r="Q207" s="3">
        <v>2</v>
      </c>
      <c r="R207" s="3">
        <v>4</v>
      </c>
      <c r="S207" s="3">
        <v>4</v>
      </c>
      <c r="T207" s="3">
        <v>1</v>
      </c>
      <c r="U207" s="3">
        <f t="shared" si="7"/>
        <v>59</v>
      </c>
      <c r="V207" s="53">
        <v>5</v>
      </c>
    </row>
    <row r="208" spans="1:22" x14ac:dyDescent="0.3">
      <c r="A208" s="122">
        <v>5768</v>
      </c>
      <c r="B208" s="3">
        <v>0</v>
      </c>
      <c r="C208" s="3">
        <v>1998</v>
      </c>
      <c r="D208" s="3">
        <v>19</v>
      </c>
      <c r="E208" s="88" t="str">
        <f t="shared" si="6"/>
        <v>15-25</v>
      </c>
      <c r="F208" s="3">
        <v>3</v>
      </c>
      <c r="G208" s="3">
        <v>3</v>
      </c>
      <c r="H208" s="3">
        <v>4</v>
      </c>
      <c r="I208" s="3">
        <v>2</v>
      </c>
      <c r="J208" s="3">
        <v>4</v>
      </c>
      <c r="K208" s="3">
        <v>3</v>
      </c>
      <c r="L208" s="3">
        <v>4</v>
      </c>
      <c r="M208" s="3">
        <v>3</v>
      </c>
      <c r="N208" s="3">
        <v>4</v>
      </c>
      <c r="O208" s="3">
        <v>4</v>
      </c>
      <c r="P208" s="3">
        <v>2</v>
      </c>
      <c r="Q208" s="3">
        <v>2</v>
      </c>
      <c r="R208" s="3">
        <v>4</v>
      </c>
      <c r="S208" s="3">
        <v>5</v>
      </c>
      <c r="T208" s="3">
        <v>3</v>
      </c>
      <c r="U208" s="3">
        <f t="shared" si="7"/>
        <v>50</v>
      </c>
      <c r="V208" s="53">
        <v>3</v>
      </c>
    </row>
    <row r="209" spans="1:22" x14ac:dyDescent="0.3">
      <c r="A209" s="122">
        <v>5813</v>
      </c>
      <c r="B209" s="3">
        <v>0</v>
      </c>
      <c r="C209" s="3">
        <v>1993</v>
      </c>
      <c r="D209" s="3">
        <v>24</v>
      </c>
      <c r="E209" s="88" t="str">
        <f t="shared" si="6"/>
        <v>15-25</v>
      </c>
      <c r="F209" s="3">
        <v>5</v>
      </c>
      <c r="G209" s="3">
        <v>2</v>
      </c>
      <c r="H209" s="3">
        <v>5</v>
      </c>
      <c r="I209" s="3">
        <v>3</v>
      </c>
      <c r="J209" s="3">
        <v>5</v>
      </c>
      <c r="K209" s="3">
        <v>4</v>
      </c>
      <c r="L209" s="3">
        <v>2</v>
      </c>
      <c r="M209" s="3">
        <v>5</v>
      </c>
      <c r="N209" s="3">
        <v>3</v>
      </c>
      <c r="O209" s="3">
        <v>3</v>
      </c>
      <c r="P209" s="3">
        <v>2</v>
      </c>
      <c r="Q209" s="3">
        <v>4</v>
      </c>
      <c r="R209" s="3">
        <v>4</v>
      </c>
      <c r="S209" s="3">
        <v>5</v>
      </c>
      <c r="T209" s="3">
        <v>2</v>
      </c>
      <c r="U209" s="3">
        <f t="shared" si="7"/>
        <v>56</v>
      </c>
      <c r="V209" s="53">
        <v>3.5</v>
      </c>
    </row>
    <row r="210" spans="1:22" x14ac:dyDescent="0.3">
      <c r="A210" s="122">
        <v>5818</v>
      </c>
      <c r="B210" s="3">
        <v>0</v>
      </c>
      <c r="C210" s="3">
        <v>1978</v>
      </c>
      <c r="D210" s="3">
        <v>39</v>
      </c>
      <c r="E210" s="88" t="str">
        <f t="shared" si="6"/>
        <v>26-83</v>
      </c>
      <c r="F210" s="3">
        <v>4</v>
      </c>
      <c r="G210" s="3">
        <v>4</v>
      </c>
      <c r="H210" s="3">
        <v>2</v>
      </c>
      <c r="I210" s="3">
        <v>4</v>
      </c>
      <c r="J210" s="3">
        <v>4</v>
      </c>
      <c r="K210" s="3">
        <v>4</v>
      </c>
      <c r="L210" s="3">
        <v>3</v>
      </c>
      <c r="M210" s="3">
        <v>4</v>
      </c>
      <c r="N210" s="3">
        <v>4</v>
      </c>
      <c r="O210" s="3">
        <v>2</v>
      </c>
      <c r="P210" s="3">
        <v>4</v>
      </c>
      <c r="Q210" s="3">
        <v>2</v>
      </c>
      <c r="R210" s="3">
        <v>4</v>
      </c>
      <c r="S210" s="3">
        <v>4</v>
      </c>
      <c r="T210" s="3">
        <v>2</v>
      </c>
      <c r="U210" s="3">
        <f t="shared" si="7"/>
        <v>53</v>
      </c>
      <c r="V210" s="53" t="s">
        <v>695</v>
      </c>
    </row>
    <row r="211" spans="1:22" x14ac:dyDescent="0.3">
      <c r="A211" s="122">
        <v>5827</v>
      </c>
      <c r="B211" s="3">
        <v>0</v>
      </c>
      <c r="C211" s="3">
        <v>1992</v>
      </c>
      <c r="D211" s="3">
        <v>25</v>
      </c>
      <c r="E211" s="88" t="str">
        <f t="shared" si="6"/>
        <v>15-25</v>
      </c>
      <c r="F211" s="3">
        <v>4</v>
      </c>
      <c r="G211" s="3">
        <v>5</v>
      </c>
      <c r="H211" s="3">
        <v>5</v>
      </c>
      <c r="I211" s="3">
        <v>5</v>
      </c>
      <c r="J211" s="3">
        <v>5</v>
      </c>
      <c r="K211" s="3">
        <v>5</v>
      </c>
      <c r="L211" s="3">
        <v>5</v>
      </c>
      <c r="M211" s="3">
        <v>4</v>
      </c>
      <c r="N211" s="3">
        <v>3</v>
      </c>
      <c r="O211" s="3">
        <v>5</v>
      </c>
      <c r="P211" s="3">
        <v>5</v>
      </c>
      <c r="Q211" s="3">
        <v>5</v>
      </c>
      <c r="R211" s="3">
        <v>4</v>
      </c>
      <c r="S211" s="3">
        <v>5</v>
      </c>
      <c r="T211" s="3">
        <v>2</v>
      </c>
      <c r="U211" s="3">
        <f t="shared" si="7"/>
        <v>69</v>
      </c>
      <c r="V211" s="53" t="s">
        <v>695</v>
      </c>
    </row>
    <row r="212" spans="1:22" x14ac:dyDescent="0.3">
      <c r="A212" s="122">
        <v>5832</v>
      </c>
      <c r="B212" s="3">
        <v>0</v>
      </c>
      <c r="C212" s="3">
        <v>1987</v>
      </c>
      <c r="D212" s="3">
        <v>30</v>
      </c>
      <c r="E212" s="88" t="str">
        <f t="shared" si="6"/>
        <v>26-83</v>
      </c>
      <c r="F212" s="3">
        <v>3</v>
      </c>
      <c r="G212" s="3">
        <v>2</v>
      </c>
      <c r="H212" s="3">
        <v>4</v>
      </c>
      <c r="I212" s="3">
        <v>4</v>
      </c>
      <c r="J212" s="3">
        <v>4</v>
      </c>
      <c r="K212" s="3">
        <v>2</v>
      </c>
      <c r="L212" s="3">
        <v>4</v>
      </c>
      <c r="M212" s="3">
        <v>4</v>
      </c>
      <c r="N212" s="3">
        <v>5</v>
      </c>
      <c r="O212" s="3">
        <v>3</v>
      </c>
      <c r="P212" s="3">
        <v>4</v>
      </c>
      <c r="Q212" s="3">
        <v>4</v>
      </c>
      <c r="R212" s="3">
        <v>2</v>
      </c>
      <c r="S212" s="3">
        <v>3</v>
      </c>
      <c r="T212" s="3">
        <v>2</v>
      </c>
      <c r="U212" s="3">
        <f t="shared" si="7"/>
        <v>52</v>
      </c>
      <c r="V212" s="53" t="s">
        <v>695</v>
      </c>
    </row>
    <row r="213" spans="1:22" x14ac:dyDescent="0.3">
      <c r="A213" s="122">
        <v>5836</v>
      </c>
      <c r="B213" s="3">
        <v>0</v>
      </c>
      <c r="C213" s="3">
        <v>1995</v>
      </c>
      <c r="D213" s="3">
        <v>22</v>
      </c>
      <c r="E213" s="88" t="str">
        <f t="shared" si="6"/>
        <v>15-25</v>
      </c>
      <c r="F213" s="3">
        <v>4</v>
      </c>
      <c r="G213" s="3">
        <v>3</v>
      </c>
      <c r="H213" s="3">
        <v>5</v>
      </c>
      <c r="I213" s="3">
        <v>3</v>
      </c>
      <c r="J213" s="3">
        <v>5</v>
      </c>
      <c r="K213" s="3">
        <v>5</v>
      </c>
      <c r="L213" s="3">
        <v>3</v>
      </c>
      <c r="M213" s="3">
        <v>4</v>
      </c>
      <c r="N213" s="3">
        <v>4</v>
      </c>
      <c r="O213" s="3">
        <v>4</v>
      </c>
      <c r="P213" s="3">
        <v>4</v>
      </c>
      <c r="Q213" s="3">
        <v>4</v>
      </c>
      <c r="R213" s="3">
        <v>4</v>
      </c>
      <c r="S213" s="3">
        <v>4</v>
      </c>
      <c r="T213" s="3">
        <v>1</v>
      </c>
      <c r="U213" s="3">
        <f t="shared" si="7"/>
        <v>61</v>
      </c>
      <c r="V213" s="53">
        <v>5</v>
      </c>
    </row>
    <row r="214" spans="1:22" x14ac:dyDescent="0.3">
      <c r="A214" s="122">
        <v>5843</v>
      </c>
      <c r="B214" s="3">
        <v>0</v>
      </c>
      <c r="C214" s="3">
        <v>1994</v>
      </c>
      <c r="D214" s="3">
        <v>23</v>
      </c>
      <c r="E214" s="88" t="str">
        <f t="shared" si="6"/>
        <v>15-25</v>
      </c>
      <c r="F214" s="3">
        <v>2</v>
      </c>
      <c r="G214" s="3">
        <v>2</v>
      </c>
      <c r="H214" s="3">
        <v>1</v>
      </c>
      <c r="I214" s="3">
        <v>3</v>
      </c>
      <c r="J214" s="3">
        <v>4</v>
      </c>
      <c r="K214" s="3">
        <v>4</v>
      </c>
      <c r="L214" s="3">
        <v>2</v>
      </c>
      <c r="M214" s="3">
        <v>1</v>
      </c>
      <c r="N214" s="3">
        <v>3</v>
      </c>
      <c r="O214" s="3">
        <v>2</v>
      </c>
      <c r="P214" s="3">
        <v>1</v>
      </c>
      <c r="Q214" s="3">
        <v>2</v>
      </c>
      <c r="R214" s="3">
        <v>4</v>
      </c>
      <c r="S214" s="3">
        <v>4</v>
      </c>
      <c r="T214" s="3">
        <v>5</v>
      </c>
      <c r="U214" s="3">
        <f t="shared" si="7"/>
        <v>36</v>
      </c>
      <c r="V214" s="53">
        <v>1.5</v>
      </c>
    </row>
    <row r="215" spans="1:22" x14ac:dyDescent="0.3">
      <c r="A215" s="122">
        <v>4351</v>
      </c>
      <c r="B215" s="3">
        <v>0</v>
      </c>
      <c r="C215" s="3">
        <v>1998</v>
      </c>
      <c r="D215" s="3">
        <v>19</v>
      </c>
      <c r="E215" s="88" t="str">
        <f t="shared" si="6"/>
        <v>15-25</v>
      </c>
      <c r="F215" s="3">
        <v>3</v>
      </c>
      <c r="G215" s="3">
        <v>4</v>
      </c>
      <c r="H215" s="3">
        <v>3</v>
      </c>
      <c r="I215" s="3">
        <v>3</v>
      </c>
      <c r="J215" s="3">
        <v>4</v>
      </c>
      <c r="K215" s="3">
        <v>4</v>
      </c>
      <c r="L215" s="3">
        <v>4</v>
      </c>
      <c r="M215" s="3">
        <v>4</v>
      </c>
      <c r="N215" s="3">
        <v>5</v>
      </c>
      <c r="O215" s="3">
        <v>4</v>
      </c>
      <c r="P215" s="3">
        <v>3</v>
      </c>
      <c r="Q215" s="3">
        <v>4</v>
      </c>
      <c r="R215" s="3">
        <v>5</v>
      </c>
      <c r="S215" s="3">
        <v>4</v>
      </c>
      <c r="T215" s="3">
        <v>1</v>
      </c>
      <c r="U215" s="3">
        <f t="shared" si="7"/>
        <v>59</v>
      </c>
      <c r="V215" s="53">
        <v>5</v>
      </c>
    </row>
    <row r="216" spans="1:22" x14ac:dyDescent="0.3">
      <c r="A216" s="122">
        <v>5855</v>
      </c>
      <c r="B216" s="3">
        <v>1</v>
      </c>
      <c r="C216" s="3">
        <v>1992</v>
      </c>
      <c r="D216" s="3">
        <v>25</v>
      </c>
      <c r="E216" s="88" t="str">
        <f t="shared" si="6"/>
        <v>15-25</v>
      </c>
      <c r="F216" s="3">
        <v>5</v>
      </c>
      <c r="G216" s="3">
        <v>3</v>
      </c>
      <c r="H216" s="3">
        <v>4</v>
      </c>
      <c r="I216" s="3">
        <v>5</v>
      </c>
      <c r="J216" s="3">
        <v>4</v>
      </c>
      <c r="K216" s="3">
        <v>5</v>
      </c>
      <c r="L216" s="3">
        <v>4</v>
      </c>
      <c r="M216" s="3">
        <v>4</v>
      </c>
      <c r="N216" s="3">
        <v>4</v>
      </c>
      <c r="O216" s="3">
        <v>4</v>
      </c>
      <c r="P216" s="3">
        <v>4</v>
      </c>
      <c r="Q216" s="3">
        <v>5</v>
      </c>
      <c r="R216" s="3">
        <v>4</v>
      </c>
      <c r="S216" s="3">
        <v>2</v>
      </c>
      <c r="T216" s="3">
        <v>3</v>
      </c>
      <c r="U216" s="3">
        <f t="shared" si="7"/>
        <v>60</v>
      </c>
      <c r="V216" s="53">
        <v>5</v>
      </c>
    </row>
    <row r="217" spans="1:22" x14ac:dyDescent="0.3">
      <c r="A217" s="122">
        <v>5506</v>
      </c>
      <c r="B217" s="3">
        <v>0</v>
      </c>
      <c r="C217" s="3">
        <v>1992</v>
      </c>
      <c r="D217" s="3">
        <v>25</v>
      </c>
      <c r="E217" s="88" t="str">
        <f t="shared" si="6"/>
        <v>15-25</v>
      </c>
      <c r="F217" s="3">
        <v>2</v>
      </c>
      <c r="G217" s="3">
        <v>2</v>
      </c>
      <c r="H217" s="3">
        <v>4</v>
      </c>
      <c r="I217" s="3">
        <v>4</v>
      </c>
      <c r="J217" s="3">
        <v>5</v>
      </c>
      <c r="K217" s="3">
        <v>4</v>
      </c>
      <c r="L217" s="3">
        <v>3</v>
      </c>
      <c r="M217" s="3">
        <v>3</v>
      </c>
      <c r="N217" s="3">
        <v>4</v>
      </c>
      <c r="O217" s="3">
        <v>4</v>
      </c>
      <c r="P217" s="3">
        <v>3</v>
      </c>
      <c r="Q217" s="3">
        <v>4</v>
      </c>
      <c r="R217" s="3">
        <v>4</v>
      </c>
      <c r="S217" s="3">
        <v>4</v>
      </c>
      <c r="T217" s="3">
        <v>4</v>
      </c>
      <c r="U217" s="3">
        <f t="shared" si="7"/>
        <v>52</v>
      </c>
      <c r="V217" s="53">
        <v>3</v>
      </c>
    </row>
    <row r="218" spans="1:22" x14ac:dyDescent="0.3">
      <c r="A218" s="122">
        <v>5902</v>
      </c>
      <c r="B218" s="3">
        <v>0</v>
      </c>
      <c r="C218" s="3">
        <v>1990</v>
      </c>
      <c r="D218" s="3">
        <v>27</v>
      </c>
      <c r="E218" s="88" t="str">
        <f t="shared" si="6"/>
        <v>26-83</v>
      </c>
      <c r="F218" s="3">
        <v>4</v>
      </c>
      <c r="G218" s="3">
        <v>4</v>
      </c>
      <c r="H218" s="3">
        <v>4</v>
      </c>
      <c r="I218" s="3">
        <v>5</v>
      </c>
      <c r="J218" s="3">
        <v>5</v>
      </c>
      <c r="K218" s="3">
        <v>5</v>
      </c>
      <c r="L218" s="3">
        <v>5</v>
      </c>
      <c r="M218" s="3">
        <v>5</v>
      </c>
      <c r="N218" s="3">
        <v>4</v>
      </c>
      <c r="O218" s="3">
        <v>4</v>
      </c>
      <c r="P218" s="3">
        <v>4</v>
      </c>
      <c r="Q218" s="3">
        <v>4</v>
      </c>
      <c r="R218" s="3">
        <v>4</v>
      </c>
      <c r="S218" s="3">
        <v>4</v>
      </c>
      <c r="T218" s="3">
        <v>1</v>
      </c>
      <c r="U218" s="3">
        <f t="shared" si="7"/>
        <v>66</v>
      </c>
      <c r="V218" s="53">
        <v>5</v>
      </c>
    </row>
    <row r="219" spans="1:22" x14ac:dyDescent="0.3">
      <c r="A219" s="122">
        <v>5898</v>
      </c>
      <c r="B219" s="3">
        <v>0</v>
      </c>
      <c r="C219" s="3">
        <v>1998</v>
      </c>
      <c r="D219" s="3">
        <v>19</v>
      </c>
      <c r="E219" s="88" t="str">
        <f t="shared" si="6"/>
        <v>15-25</v>
      </c>
      <c r="F219" s="3">
        <v>3</v>
      </c>
      <c r="G219" s="3">
        <v>4</v>
      </c>
      <c r="H219" s="3">
        <v>2</v>
      </c>
      <c r="I219" s="3">
        <v>2</v>
      </c>
      <c r="J219" s="3">
        <v>4</v>
      </c>
      <c r="K219" s="3">
        <v>3</v>
      </c>
      <c r="L219" s="3">
        <v>4</v>
      </c>
      <c r="M219" s="3">
        <v>4</v>
      </c>
      <c r="N219" s="3">
        <v>4</v>
      </c>
      <c r="O219" s="3">
        <v>4</v>
      </c>
      <c r="P219" s="3">
        <v>4</v>
      </c>
      <c r="Q219" s="3">
        <v>5</v>
      </c>
      <c r="R219" s="3">
        <v>5</v>
      </c>
      <c r="S219" s="3">
        <v>3</v>
      </c>
      <c r="T219" s="3">
        <v>3</v>
      </c>
      <c r="U219" s="3">
        <f t="shared" si="7"/>
        <v>54</v>
      </c>
      <c r="V219" s="53">
        <v>1.5</v>
      </c>
    </row>
    <row r="220" spans="1:22" x14ac:dyDescent="0.3">
      <c r="A220" s="122">
        <v>5928</v>
      </c>
      <c r="B220" s="3">
        <v>0</v>
      </c>
      <c r="C220" s="3">
        <v>1989</v>
      </c>
      <c r="D220" s="3">
        <v>28</v>
      </c>
      <c r="E220" s="88" t="str">
        <f t="shared" si="6"/>
        <v>26-83</v>
      </c>
      <c r="F220" s="3">
        <v>4</v>
      </c>
      <c r="G220" s="3">
        <v>5</v>
      </c>
      <c r="H220" s="3">
        <v>4</v>
      </c>
      <c r="I220" s="3">
        <v>4</v>
      </c>
      <c r="J220" s="3">
        <v>5</v>
      </c>
      <c r="K220" s="3">
        <v>5</v>
      </c>
      <c r="L220" s="3">
        <v>4</v>
      </c>
      <c r="M220" s="3">
        <v>3</v>
      </c>
      <c r="N220" s="3">
        <v>5</v>
      </c>
      <c r="O220" s="3">
        <v>4</v>
      </c>
      <c r="P220" s="3">
        <v>4</v>
      </c>
      <c r="Q220" s="3">
        <v>4</v>
      </c>
      <c r="R220" s="3">
        <v>5</v>
      </c>
      <c r="S220" s="3">
        <v>2</v>
      </c>
      <c r="T220" s="3">
        <v>1</v>
      </c>
      <c r="U220" s="3">
        <f t="shared" si="7"/>
        <v>63</v>
      </c>
      <c r="V220" s="53">
        <v>5</v>
      </c>
    </row>
    <row r="221" spans="1:22" x14ac:dyDescent="0.3">
      <c r="A221" s="122">
        <v>5937</v>
      </c>
      <c r="B221" s="3">
        <v>1</v>
      </c>
      <c r="C221" s="3">
        <v>1991</v>
      </c>
      <c r="D221" s="3">
        <v>26</v>
      </c>
      <c r="E221" s="88" t="str">
        <f t="shared" si="6"/>
        <v>26-83</v>
      </c>
      <c r="F221" s="3">
        <v>1</v>
      </c>
      <c r="G221" s="3">
        <v>2</v>
      </c>
      <c r="H221" s="3">
        <v>5</v>
      </c>
      <c r="I221" s="3">
        <v>3</v>
      </c>
      <c r="J221" s="3">
        <v>5</v>
      </c>
      <c r="K221" s="3">
        <v>1</v>
      </c>
      <c r="L221" s="3">
        <v>3</v>
      </c>
      <c r="M221" s="3">
        <v>1</v>
      </c>
      <c r="N221" s="3">
        <v>4</v>
      </c>
      <c r="O221" s="3">
        <v>2</v>
      </c>
      <c r="P221" s="3">
        <v>1</v>
      </c>
      <c r="Q221" s="3">
        <v>4</v>
      </c>
      <c r="R221" s="3">
        <v>1</v>
      </c>
      <c r="S221" s="3">
        <v>5</v>
      </c>
      <c r="T221" s="3">
        <v>5</v>
      </c>
      <c r="U221" s="3">
        <f t="shared" si="7"/>
        <v>39</v>
      </c>
      <c r="V221" s="53">
        <v>1</v>
      </c>
    </row>
    <row r="222" spans="1:22" x14ac:dyDescent="0.3">
      <c r="A222" s="122">
        <v>5956</v>
      </c>
      <c r="B222" s="3">
        <v>1</v>
      </c>
      <c r="C222" s="3">
        <v>1969</v>
      </c>
      <c r="D222" s="3">
        <v>48</v>
      </c>
      <c r="E222" s="88" t="str">
        <f t="shared" si="6"/>
        <v>26-83</v>
      </c>
      <c r="F222" s="3">
        <v>5</v>
      </c>
      <c r="G222" s="3">
        <v>4</v>
      </c>
      <c r="H222" s="3">
        <v>5</v>
      </c>
      <c r="I222" s="3">
        <v>4</v>
      </c>
      <c r="J222" s="3">
        <v>5</v>
      </c>
      <c r="K222" s="3">
        <v>5</v>
      </c>
      <c r="L222" s="3">
        <v>5</v>
      </c>
      <c r="M222" s="3">
        <v>5</v>
      </c>
      <c r="N222" s="3">
        <v>4</v>
      </c>
      <c r="O222" s="3">
        <v>5</v>
      </c>
      <c r="P222" s="3">
        <v>5</v>
      </c>
      <c r="Q222" s="3">
        <v>4</v>
      </c>
      <c r="R222" s="3">
        <v>5</v>
      </c>
      <c r="S222" s="3">
        <v>5</v>
      </c>
      <c r="T222" s="3">
        <v>1</v>
      </c>
      <c r="U222" s="3">
        <f t="shared" si="7"/>
        <v>71</v>
      </c>
      <c r="V222" s="53">
        <v>5</v>
      </c>
    </row>
    <row r="223" spans="1:22" x14ac:dyDescent="0.3">
      <c r="A223" s="122">
        <v>5953</v>
      </c>
      <c r="B223" s="3">
        <v>0</v>
      </c>
      <c r="C223" s="3">
        <v>1993</v>
      </c>
      <c r="D223" s="3">
        <v>24</v>
      </c>
      <c r="E223" s="88" t="str">
        <f t="shared" si="6"/>
        <v>15-25</v>
      </c>
      <c r="F223" s="3">
        <v>4</v>
      </c>
      <c r="G223" s="3">
        <v>4</v>
      </c>
      <c r="H223" s="3">
        <v>4</v>
      </c>
      <c r="I223" s="3">
        <v>4</v>
      </c>
      <c r="J223" s="3">
        <v>4</v>
      </c>
      <c r="K223" s="3">
        <v>5</v>
      </c>
      <c r="L223" s="3">
        <v>5</v>
      </c>
      <c r="M223" s="3">
        <v>2</v>
      </c>
      <c r="N223" s="3">
        <v>4</v>
      </c>
      <c r="O223" s="3">
        <v>4</v>
      </c>
      <c r="P223" s="3">
        <v>4</v>
      </c>
      <c r="Q223" s="3">
        <v>5</v>
      </c>
      <c r="R223" s="3">
        <v>4</v>
      </c>
      <c r="S223" s="3">
        <v>4</v>
      </c>
      <c r="T223" s="3">
        <v>3</v>
      </c>
      <c r="U223" s="3">
        <f t="shared" si="7"/>
        <v>60</v>
      </c>
      <c r="V223" s="53">
        <v>3</v>
      </c>
    </row>
    <row r="224" spans="1:22" x14ac:dyDescent="0.3">
      <c r="A224" s="122">
        <v>5950</v>
      </c>
      <c r="B224" s="3">
        <v>0</v>
      </c>
      <c r="C224" s="3">
        <v>1996</v>
      </c>
      <c r="D224" s="3">
        <v>21</v>
      </c>
      <c r="E224" s="88" t="str">
        <f t="shared" si="6"/>
        <v>15-25</v>
      </c>
      <c r="F224" s="3">
        <v>3</v>
      </c>
      <c r="G224" s="3">
        <v>3</v>
      </c>
      <c r="H224" s="3">
        <v>4</v>
      </c>
      <c r="I224" s="3">
        <v>4</v>
      </c>
      <c r="J224" s="3">
        <v>4</v>
      </c>
      <c r="K224" s="3">
        <v>4</v>
      </c>
      <c r="L224" s="3">
        <v>4</v>
      </c>
      <c r="M224" s="3">
        <v>4</v>
      </c>
      <c r="N224" s="3">
        <v>4</v>
      </c>
      <c r="O224" s="3">
        <v>4</v>
      </c>
      <c r="P224" s="3">
        <v>4</v>
      </c>
      <c r="Q224" s="3">
        <v>4</v>
      </c>
      <c r="R224" s="3">
        <v>4</v>
      </c>
      <c r="S224" s="3">
        <v>4</v>
      </c>
      <c r="T224" s="3">
        <v>2</v>
      </c>
      <c r="U224" s="3">
        <f t="shared" si="7"/>
        <v>58</v>
      </c>
      <c r="V224" s="53">
        <v>3</v>
      </c>
    </row>
    <row r="225" spans="1:22" x14ac:dyDescent="0.3">
      <c r="A225" s="122">
        <v>5971</v>
      </c>
      <c r="B225" s="3">
        <v>0</v>
      </c>
      <c r="C225" s="3">
        <v>1983</v>
      </c>
      <c r="D225" s="3">
        <v>34</v>
      </c>
      <c r="E225" s="88" t="str">
        <f t="shared" si="6"/>
        <v>26-83</v>
      </c>
      <c r="F225" s="3">
        <v>2</v>
      </c>
      <c r="G225" s="3">
        <v>2</v>
      </c>
      <c r="H225" s="3">
        <v>3</v>
      </c>
      <c r="I225" s="3">
        <v>2</v>
      </c>
      <c r="J225" s="3">
        <v>2</v>
      </c>
      <c r="K225" s="3">
        <v>4</v>
      </c>
      <c r="L225" s="3">
        <v>4</v>
      </c>
      <c r="M225" s="3">
        <v>2</v>
      </c>
      <c r="N225" s="3">
        <v>4</v>
      </c>
      <c r="O225" s="3">
        <v>4</v>
      </c>
      <c r="P225" s="3">
        <v>2</v>
      </c>
      <c r="Q225" s="3">
        <v>3</v>
      </c>
      <c r="R225" s="3">
        <v>4</v>
      </c>
      <c r="S225" s="3">
        <v>4</v>
      </c>
      <c r="T225" s="3">
        <v>4</v>
      </c>
      <c r="U225" s="3">
        <f t="shared" si="7"/>
        <v>44</v>
      </c>
      <c r="V225" s="53">
        <v>2.5</v>
      </c>
    </row>
    <row r="226" spans="1:22" x14ac:dyDescent="0.3">
      <c r="A226" s="122">
        <v>5995</v>
      </c>
      <c r="B226" s="3">
        <v>0</v>
      </c>
      <c r="C226" s="3">
        <v>1975</v>
      </c>
      <c r="D226" s="3">
        <v>42</v>
      </c>
      <c r="E226" s="88" t="str">
        <f t="shared" si="6"/>
        <v>26-83</v>
      </c>
      <c r="F226" s="3">
        <v>4</v>
      </c>
      <c r="G226" s="3">
        <v>2</v>
      </c>
      <c r="H226" s="3">
        <v>5</v>
      </c>
      <c r="I226" s="3">
        <v>4</v>
      </c>
      <c r="J226" s="3">
        <v>5</v>
      </c>
      <c r="K226" s="3">
        <v>5</v>
      </c>
      <c r="L226" s="3">
        <v>5</v>
      </c>
      <c r="M226" s="3">
        <v>4</v>
      </c>
      <c r="N226" s="3">
        <v>5</v>
      </c>
      <c r="O226" s="3">
        <v>4</v>
      </c>
      <c r="P226" s="3">
        <v>4</v>
      </c>
      <c r="Q226" s="3">
        <v>4</v>
      </c>
      <c r="R226" s="3">
        <v>4</v>
      </c>
      <c r="S226" s="3">
        <v>5</v>
      </c>
      <c r="T226" s="3">
        <v>1</v>
      </c>
      <c r="U226" s="3">
        <f t="shared" si="7"/>
        <v>65</v>
      </c>
      <c r="V226" s="53">
        <v>3.5</v>
      </c>
    </row>
    <row r="227" spans="1:22" x14ac:dyDescent="0.3">
      <c r="A227" s="122">
        <v>6021</v>
      </c>
      <c r="B227" s="3">
        <v>0</v>
      </c>
      <c r="C227" s="3">
        <v>1985</v>
      </c>
      <c r="D227" s="3">
        <v>32</v>
      </c>
      <c r="E227" s="88" t="str">
        <f t="shared" si="6"/>
        <v>26-83</v>
      </c>
      <c r="F227" s="3">
        <v>4</v>
      </c>
      <c r="G227" s="3">
        <v>4</v>
      </c>
      <c r="H227" s="3">
        <v>4</v>
      </c>
      <c r="I227" s="3">
        <v>4</v>
      </c>
      <c r="J227" s="3">
        <v>5</v>
      </c>
      <c r="K227" s="3">
        <v>5</v>
      </c>
      <c r="L227" s="3">
        <v>5</v>
      </c>
      <c r="M227" s="3">
        <v>4</v>
      </c>
      <c r="N227" s="3">
        <v>4</v>
      </c>
      <c r="O227" s="3">
        <v>5</v>
      </c>
      <c r="P227" s="3">
        <v>4</v>
      </c>
      <c r="Q227" s="3">
        <v>3</v>
      </c>
      <c r="R227" s="3">
        <v>5</v>
      </c>
      <c r="S227" s="3">
        <v>3</v>
      </c>
      <c r="T227" s="3">
        <v>1</v>
      </c>
      <c r="U227" s="3">
        <f t="shared" si="7"/>
        <v>64</v>
      </c>
      <c r="V227" s="53">
        <v>5</v>
      </c>
    </row>
    <row r="228" spans="1:22" x14ac:dyDescent="0.3">
      <c r="A228" s="122">
        <v>6027</v>
      </c>
      <c r="B228" s="3">
        <v>0</v>
      </c>
      <c r="C228" s="3">
        <v>1995</v>
      </c>
      <c r="D228" s="3">
        <v>22</v>
      </c>
      <c r="E228" s="88" t="str">
        <f t="shared" si="6"/>
        <v>15-25</v>
      </c>
      <c r="F228" s="3">
        <v>5</v>
      </c>
      <c r="G228" s="3">
        <v>5</v>
      </c>
      <c r="H228" s="3">
        <v>5</v>
      </c>
      <c r="I228" s="3">
        <v>4</v>
      </c>
      <c r="J228" s="3">
        <v>5</v>
      </c>
      <c r="K228" s="3">
        <v>5</v>
      </c>
      <c r="L228" s="3">
        <v>5</v>
      </c>
      <c r="M228" s="3">
        <v>5</v>
      </c>
      <c r="N228" s="3">
        <v>5</v>
      </c>
      <c r="O228" s="3">
        <v>4</v>
      </c>
      <c r="P228" s="3">
        <v>5</v>
      </c>
      <c r="Q228" s="3">
        <v>5</v>
      </c>
      <c r="R228" s="3">
        <v>5</v>
      </c>
      <c r="S228" s="3">
        <v>5</v>
      </c>
      <c r="T228" s="3">
        <v>1</v>
      </c>
      <c r="U228" s="3">
        <f t="shared" si="7"/>
        <v>73</v>
      </c>
      <c r="V228" s="53">
        <v>5</v>
      </c>
    </row>
    <row r="229" spans="1:22" x14ac:dyDescent="0.3">
      <c r="A229" s="122">
        <v>6057</v>
      </c>
      <c r="B229" s="3">
        <v>0</v>
      </c>
      <c r="C229" s="3">
        <v>1998</v>
      </c>
      <c r="D229" s="3">
        <v>19</v>
      </c>
      <c r="E229" s="88" t="str">
        <f t="shared" si="6"/>
        <v>15-25</v>
      </c>
      <c r="F229" s="3">
        <v>4</v>
      </c>
      <c r="G229" s="3">
        <v>4</v>
      </c>
      <c r="H229" s="3">
        <v>4</v>
      </c>
      <c r="I229" s="3">
        <v>4</v>
      </c>
      <c r="J229" s="3">
        <v>4</v>
      </c>
      <c r="K229" s="3">
        <v>4</v>
      </c>
      <c r="L229" s="3">
        <v>3</v>
      </c>
      <c r="M229" s="3">
        <v>4</v>
      </c>
      <c r="N229" s="3">
        <v>4</v>
      </c>
      <c r="O229" s="3">
        <v>4</v>
      </c>
      <c r="P229" s="3">
        <v>4</v>
      </c>
      <c r="Q229" s="3">
        <v>3</v>
      </c>
      <c r="R229" s="3">
        <v>5</v>
      </c>
      <c r="S229" s="3">
        <v>2</v>
      </c>
      <c r="T229" s="3">
        <v>1</v>
      </c>
      <c r="U229" s="3">
        <f t="shared" si="7"/>
        <v>58</v>
      </c>
      <c r="V229" s="53">
        <v>5</v>
      </c>
    </row>
    <row r="230" spans="1:22" x14ac:dyDescent="0.3">
      <c r="A230" s="122">
        <v>6054</v>
      </c>
      <c r="B230" s="3">
        <v>1</v>
      </c>
      <c r="C230" s="3">
        <v>1995</v>
      </c>
      <c r="D230" s="3">
        <v>22</v>
      </c>
      <c r="E230" s="88" t="str">
        <f t="shared" si="6"/>
        <v>15-25</v>
      </c>
      <c r="F230" s="3">
        <v>4</v>
      </c>
      <c r="G230" s="3">
        <v>2</v>
      </c>
      <c r="H230" s="3">
        <v>4</v>
      </c>
      <c r="I230" s="3">
        <v>4</v>
      </c>
      <c r="J230" s="3">
        <v>4</v>
      </c>
      <c r="K230" s="3">
        <v>4</v>
      </c>
      <c r="L230" s="3">
        <v>4</v>
      </c>
      <c r="M230" s="3">
        <v>4</v>
      </c>
      <c r="N230" s="3">
        <v>4</v>
      </c>
      <c r="O230" s="3">
        <v>3</v>
      </c>
      <c r="P230" s="3">
        <v>2</v>
      </c>
      <c r="Q230" s="3">
        <v>2</v>
      </c>
      <c r="R230" s="3">
        <v>2</v>
      </c>
      <c r="S230" s="3">
        <v>5</v>
      </c>
      <c r="T230" s="3">
        <v>4</v>
      </c>
      <c r="U230" s="3">
        <f t="shared" si="7"/>
        <v>50</v>
      </c>
      <c r="V230" s="53">
        <v>5</v>
      </c>
    </row>
    <row r="231" spans="1:22" x14ac:dyDescent="0.3">
      <c r="A231" s="122">
        <v>6060</v>
      </c>
      <c r="B231" s="3">
        <v>0</v>
      </c>
      <c r="C231" s="3">
        <v>1997</v>
      </c>
      <c r="D231" s="3">
        <v>20</v>
      </c>
      <c r="E231" s="88" t="str">
        <f t="shared" si="6"/>
        <v>15-25</v>
      </c>
      <c r="F231" s="3">
        <v>3</v>
      </c>
      <c r="G231" s="3">
        <v>2</v>
      </c>
      <c r="H231" s="3">
        <v>5</v>
      </c>
      <c r="I231" s="3">
        <v>2</v>
      </c>
      <c r="J231" s="3">
        <v>3</v>
      </c>
      <c r="K231" s="3">
        <v>4</v>
      </c>
      <c r="L231" s="3">
        <v>5</v>
      </c>
      <c r="M231" s="3">
        <v>3</v>
      </c>
      <c r="N231" s="3">
        <v>5</v>
      </c>
      <c r="O231" s="3">
        <v>4</v>
      </c>
      <c r="P231" s="3">
        <v>2</v>
      </c>
      <c r="Q231" s="3">
        <v>5</v>
      </c>
      <c r="R231" s="3">
        <v>4</v>
      </c>
      <c r="S231" s="3">
        <v>3</v>
      </c>
      <c r="T231" s="3">
        <v>4</v>
      </c>
      <c r="U231" s="3">
        <f t="shared" si="7"/>
        <v>52</v>
      </c>
      <c r="V231" s="53">
        <v>5</v>
      </c>
    </row>
    <row r="232" spans="1:22" x14ac:dyDescent="0.3">
      <c r="A232" s="122">
        <v>6069</v>
      </c>
      <c r="B232" s="3">
        <v>1</v>
      </c>
      <c r="C232" s="3">
        <v>1997</v>
      </c>
      <c r="D232" s="3">
        <v>20</v>
      </c>
      <c r="E232" s="88" t="str">
        <f t="shared" si="6"/>
        <v>15-25</v>
      </c>
      <c r="F232" s="3">
        <v>1</v>
      </c>
      <c r="G232" s="3">
        <v>1</v>
      </c>
      <c r="H232" s="3">
        <v>1</v>
      </c>
      <c r="I232" s="3">
        <v>2</v>
      </c>
      <c r="J232" s="3">
        <v>1</v>
      </c>
      <c r="K232" s="3">
        <v>3</v>
      </c>
      <c r="L232" s="3">
        <v>1</v>
      </c>
      <c r="M232" s="3">
        <v>1</v>
      </c>
      <c r="N232" s="3">
        <v>2</v>
      </c>
      <c r="O232" s="3">
        <v>1</v>
      </c>
      <c r="P232" s="3">
        <v>1</v>
      </c>
      <c r="Q232" s="3">
        <v>2</v>
      </c>
      <c r="R232" s="3">
        <v>2</v>
      </c>
      <c r="S232" s="3">
        <v>1</v>
      </c>
      <c r="T232" s="3">
        <v>4</v>
      </c>
      <c r="U232" s="3">
        <f t="shared" si="7"/>
        <v>22</v>
      </c>
      <c r="V232" s="53">
        <v>5</v>
      </c>
    </row>
    <row r="233" spans="1:22" x14ac:dyDescent="0.3">
      <c r="A233" s="122">
        <v>6076</v>
      </c>
      <c r="B233" s="3">
        <v>0</v>
      </c>
      <c r="C233" s="3">
        <v>1999</v>
      </c>
      <c r="D233" s="3">
        <v>18</v>
      </c>
      <c r="E233" s="88" t="str">
        <f t="shared" si="6"/>
        <v>15-25</v>
      </c>
      <c r="F233" s="3">
        <v>3</v>
      </c>
      <c r="G233" s="3">
        <v>2</v>
      </c>
      <c r="H233" s="3">
        <v>4</v>
      </c>
      <c r="I233" s="3">
        <v>3</v>
      </c>
      <c r="J233" s="3">
        <v>4</v>
      </c>
      <c r="K233" s="3">
        <v>4</v>
      </c>
      <c r="L233" s="3">
        <v>4</v>
      </c>
      <c r="M233" s="3">
        <v>4</v>
      </c>
      <c r="N233" s="3">
        <v>4</v>
      </c>
      <c r="O233" s="3">
        <v>3</v>
      </c>
      <c r="P233" s="3">
        <v>4</v>
      </c>
      <c r="Q233" s="3">
        <v>3</v>
      </c>
      <c r="R233" s="3">
        <v>3</v>
      </c>
      <c r="S233" s="3">
        <v>3</v>
      </c>
      <c r="T233" s="3">
        <v>4</v>
      </c>
      <c r="U233" s="3">
        <f t="shared" si="7"/>
        <v>50</v>
      </c>
      <c r="V233" s="53">
        <v>5</v>
      </c>
    </row>
    <row r="234" spans="1:22" x14ac:dyDescent="0.3">
      <c r="A234" s="122">
        <v>6081</v>
      </c>
      <c r="B234" s="3">
        <v>0</v>
      </c>
      <c r="C234" s="3">
        <v>1998</v>
      </c>
      <c r="D234" s="3">
        <v>19</v>
      </c>
      <c r="E234" s="88" t="str">
        <f t="shared" si="6"/>
        <v>15-25</v>
      </c>
      <c r="F234" s="3">
        <v>5</v>
      </c>
      <c r="G234" s="3">
        <v>4</v>
      </c>
      <c r="H234" s="3">
        <v>5</v>
      </c>
      <c r="I234" s="3">
        <v>4</v>
      </c>
      <c r="J234" s="3">
        <v>5</v>
      </c>
      <c r="K234" s="3">
        <v>5</v>
      </c>
      <c r="L234" s="3">
        <v>5</v>
      </c>
      <c r="M234" s="3">
        <v>5</v>
      </c>
      <c r="N234" s="3">
        <v>5</v>
      </c>
      <c r="O234" s="3">
        <v>4</v>
      </c>
      <c r="P234" s="3">
        <v>5</v>
      </c>
      <c r="Q234" s="3">
        <v>5</v>
      </c>
      <c r="R234" s="3">
        <v>4</v>
      </c>
      <c r="S234" s="3">
        <v>5</v>
      </c>
      <c r="T234" s="3">
        <v>2</v>
      </c>
      <c r="U234" s="3">
        <f t="shared" si="7"/>
        <v>70</v>
      </c>
      <c r="V234" s="53">
        <v>5</v>
      </c>
    </row>
    <row r="235" spans="1:22" x14ac:dyDescent="0.3">
      <c r="A235" s="122">
        <v>6107</v>
      </c>
      <c r="B235" s="3">
        <v>0</v>
      </c>
      <c r="C235" s="3">
        <v>1998</v>
      </c>
      <c r="D235" s="3">
        <v>19</v>
      </c>
      <c r="E235" s="88" t="str">
        <f t="shared" si="6"/>
        <v>15-25</v>
      </c>
      <c r="F235" s="3">
        <v>3</v>
      </c>
      <c r="G235" s="3">
        <v>1</v>
      </c>
      <c r="H235" s="3">
        <v>3</v>
      </c>
      <c r="I235" s="3">
        <v>4</v>
      </c>
      <c r="J235" s="3">
        <v>4</v>
      </c>
      <c r="K235" s="3">
        <v>4</v>
      </c>
      <c r="L235" s="3">
        <v>4</v>
      </c>
      <c r="M235" s="3">
        <v>3</v>
      </c>
      <c r="N235" s="3">
        <v>4</v>
      </c>
      <c r="O235" s="3">
        <v>3</v>
      </c>
      <c r="P235" s="3">
        <v>3</v>
      </c>
      <c r="Q235" s="3">
        <v>4</v>
      </c>
      <c r="R235" s="3">
        <v>4</v>
      </c>
      <c r="S235" s="3">
        <v>4</v>
      </c>
      <c r="T235" s="3">
        <v>5</v>
      </c>
      <c r="U235" s="3">
        <f t="shared" si="7"/>
        <v>49</v>
      </c>
      <c r="V235" s="53">
        <v>2.5</v>
      </c>
    </row>
    <row r="236" spans="1:22" x14ac:dyDescent="0.3">
      <c r="A236" s="122">
        <v>6121</v>
      </c>
      <c r="B236" s="3">
        <v>0</v>
      </c>
      <c r="C236" s="3">
        <v>1995</v>
      </c>
      <c r="D236" s="3">
        <v>22</v>
      </c>
      <c r="E236" s="88" t="str">
        <f t="shared" si="6"/>
        <v>15-25</v>
      </c>
      <c r="F236" s="3">
        <v>4</v>
      </c>
      <c r="G236" s="3">
        <v>3</v>
      </c>
      <c r="H236" s="3">
        <v>4</v>
      </c>
      <c r="I236" s="3">
        <v>4</v>
      </c>
      <c r="J236" s="3">
        <v>5</v>
      </c>
      <c r="K236" s="3">
        <v>4</v>
      </c>
      <c r="L236" s="3">
        <v>4</v>
      </c>
      <c r="M236" s="3">
        <v>5</v>
      </c>
      <c r="N236" s="3">
        <v>4</v>
      </c>
      <c r="O236" s="3">
        <v>5</v>
      </c>
      <c r="P236" s="3">
        <v>3</v>
      </c>
      <c r="Q236" s="3">
        <v>3</v>
      </c>
      <c r="R236" s="3">
        <v>4</v>
      </c>
      <c r="S236" s="3">
        <v>2</v>
      </c>
      <c r="T236" s="3">
        <v>1</v>
      </c>
      <c r="U236" s="3">
        <f t="shared" si="7"/>
        <v>59</v>
      </c>
      <c r="V236" s="53">
        <v>1</v>
      </c>
    </row>
    <row r="237" spans="1:22" x14ac:dyDescent="0.3">
      <c r="A237" s="122">
        <v>6129</v>
      </c>
      <c r="B237" s="3">
        <v>0</v>
      </c>
      <c r="C237" s="3">
        <v>1995</v>
      </c>
      <c r="D237" s="3">
        <v>22</v>
      </c>
      <c r="E237" s="88" t="str">
        <f t="shared" si="6"/>
        <v>15-25</v>
      </c>
      <c r="F237" s="3">
        <v>4</v>
      </c>
      <c r="G237" s="3">
        <v>3</v>
      </c>
      <c r="H237" s="3">
        <v>5</v>
      </c>
      <c r="I237" s="3">
        <v>4</v>
      </c>
      <c r="J237" s="3">
        <v>4</v>
      </c>
      <c r="K237" s="3">
        <v>5</v>
      </c>
      <c r="L237" s="3">
        <v>4</v>
      </c>
      <c r="M237" s="3">
        <v>2</v>
      </c>
      <c r="N237" s="3">
        <v>5</v>
      </c>
      <c r="O237" s="3">
        <v>2</v>
      </c>
      <c r="P237" s="3">
        <v>3</v>
      </c>
      <c r="Q237" s="3">
        <v>3</v>
      </c>
      <c r="R237" s="3">
        <v>2</v>
      </c>
      <c r="S237" s="3">
        <v>2</v>
      </c>
      <c r="T237" s="3">
        <v>2</v>
      </c>
      <c r="U237" s="3">
        <f t="shared" si="7"/>
        <v>52</v>
      </c>
      <c r="V237" s="53">
        <v>5</v>
      </c>
    </row>
    <row r="238" spans="1:22" x14ac:dyDescent="0.3">
      <c r="A238" s="122">
        <v>6137</v>
      </c>
      <c r="B238" s="3">
        <v>0</v>
      </c>
      <c r="C238" s="3">
        <v>1997</v>
      </c>
      <c r="D238" s="3">
        <v>20</v>
      </c>
      <c r="E238" s="88" t="str">
        <f t="shared" si="6"/>
        <v>15-25</v>
      </c>
      <c r="F238" s="3">
        <v>4</v>
      </c>
      <c r="G238" s="3">
        <v>3</v>
      </c>
      <c r="H238" s="3">
        <v>4</v>
      </c>
      <c r="I238" s="3">
        <v>4</v>
      </c>
      <c r="J238" s="3">
        <v>4</v>
      </c>
      <c r="K238" s="3">
        <v>3</v>
      </c>
      <c r="L238" s="3">
        <v>4</v>
      </c>
      <c r="M238" s="3">
        <v>4</v>
      </c>
      <c r="N238" s="3">
        <v>4</v>
      </c>
      <c r="O238" s="3">
        <v>4</v>
      </c>
      <c r="P238" s="3">
        <v>4</v>
      </c>
      <c r="Q238" s="3">
        <v>4</v>
      </c>
      <c r="R238" s="3">
        <v>4</v>
      </c>
      <c r="S238" s="3">
        <v>3</v>
      </c>
      <c r="T238" s="3">
        <v>2</v>
      </c>
      <c r="U238" s="3">
        <f t="shared" si="7"/>
        <v>57</v>
      </c>
      <c r="V238" s="53">
        <v>5</v>
      </c>
    </row>
    <row r="239" spans="1:22" x14ac:dyDescent="0.3">
      <c r="A239" s="122">
        <v>6149</v>
      </c>
      <c r="B239" s="3">
        <v>1</v>
      </c>
      <c r="C239" s="3">
        <v>1994</v>
      </c>
      <c r="D239" s="3">
        <v>23</v>
      </c>
      <c r="E239" s="88" t="str">
        <f t="shared" si="6"/>
        <v>15-25</v>
      </c>
      <c r="F239" s="3">
        <v>4</v>
      </c>
      <c r="G239" s="3">
        <v>4</v>
      </c>
      <c r="H239" s="3">
        <v>5</v>
      </c>
      <c r="I239" s="3">
        <v>5</v>
      </c>
      <c r="J239" s="3">
        <v>5</v>
      </c>
      <c r="K239" s="3">
        <v>4</v>
      </c>
      <c r="L239" s="3">
        <v>5</v>
      </c>
      <c r="M239" s="3">
        <v>4</v>
      </c>
      <c r="N239" s="3">
        <v>3</v>
      </c>
      <c r="O239" s="3">
        <v>4</v>
      </c>
      <c r="P239" s="3">
        <v>4</v>
      </c>
      <c r="Q239" s="3">
        <v>5</v>
      </c>
      <c r="R239" s="3">
        <v>3</v>
      </c>
      <c r="S239" s="3">
        <v>4</v>
      </c>
      <c r="T239" s="3">
        <v>1</v>
      </c>
      <c r="U239" s="3">
        <f t="shared" si="7"/>
        <v>64</v>
      </c>
      <c r="V239" s="53" t="s">
        <v>695</v>
      </c>
    </row>
    <row r="240" spans="1:22" x14ac:dyDescent="0.3">
      <c r="A240" s="122">
        <v>6156</v>
      </c>
      <c r="B240" s="3">
        <v>0</v>
      </c>
      <c r="C240" s="3">
        <v>1975</v>
      </c>
      <c r="D240" s="3">
        <v>42</v>
      </c>
      <c r="E240" s="88" t="str">
        <f t="shared" si="6"/>
        <v>26-83</v>
      </c>
      <c r="F240" s="3">
        <v>3</v>
      </c>
      <c r="G240" s="3">
        <v>4</v>
      </c>
      <c r="H240" s="3">
        <v>4</v>
      </c>
      <c r="I240" s="3">
        <v>4</v>
      </c>
      <c r="J240" s="3">
        <v>5</v>
      </c>
      <c r="K240" s="3">
        <v>5</v>
      </c>
      <c r="L240" s="3">
        <v>5</v>
      </c>
      <c r="M240" s="3">
        <v>5</v>
      </c>
      <c r="N240" s="3">
        <v>4</v>
      </c>
      <c r="O240" s="3">
        <v>5</v>
      </c>
      <c r="P240" s="3">
        <v>3</v>
      </c>
      <c r="Q240" s="3">
        <v>5</v>
      </c>
      <c r="R240" s="3">
        <v>5</v>
      </c>
      <c r="S240" s="3">
        <v>5</v>
      </c>
      <c r="T240" s="3">
        <v>1</v>
      </c>
      <c r="U240" s="3">
        <f t="shared" si="7"/>
        <v>67</v>
      </c>
      <c r="V240" s="53">
        <v>3</v>
      </c>
    </row>
    <row r="241" spans="1:22" x14ac:dyDescent="0.3">
      <c r="A241" s="122">
        <v>6192</v>
      </c>
      <c r="B241" s="3">
        <v>0</v>
      </c>
      <c r="C241" s="3">
        <v>1996</v>
      </c>
      <c r="D241" s="3">
        <v>21</v>
      </c>
      <c r="E241" s="88" t="str">
        <f t="shared" si="6"/>
        <v>15-25</v>
      </c>
      <c r="F241" s="3">
        <v>4</v>
      </c>
      <c r="G241" s="3">
        <v>4</v>
      </c>
      <c r="H241" s="3">
        <v>3</v>
      </c>
      <c r="I241" s="3">
        <v>4</v>
      </c>
      <c r="J241" s="3">
        <v>5</v>
      </c>
      <c r="K241" s="3">
        <v>4</v>
      </c>
      <c r="L241" s="3">
        <v>4</v>
      </c>
      <c r="M241" s="3">
        <v>3</v>
      </c>
      <c r="N241" s="3">
        <v>4</v>
      </c>
      <c r="O241" s="3">
        <v>3</v>
      </c>
      <c r="P241" s="3">
        <v>4</v>
      </c>
      <c r="Q241" s="3">
        <v>2</v>
      </c>
      <c r="R241" s="3">
        <v>4</v>
      </c>
      <c r="S241" s="3">
        <v>2</v>
      </c>
      <c r="T241" s="3">
        <v>1</v>
      </c>
      <c r="U241" s="3">
        <f t="shared" si="7"/>
        <v>55</v>
      </c>
      <c r="V241" s="53">
        <v>5</v>
      </c>
    </row>
    <row r="242" spans="1:22" x14ac:dyDescent="0.3">
      <c r="A242" s="122">
        <v>6205</v>
      </c>
      <c r="B242" s="3">
        <v>0</v>
      </c>
      <c r="C242" s="3">
        <v>1964</v>
      </c>
      <c r="D242" s="3">
        <v>53</v>
      </c>
      <c r="E242" s="88" t="str">
        <f t="shared" si="6"/>
        <v>26-83</v>
      </c>
      <c r="F242" s="3">
        <v>4</v>
      </c>
      <c r="G242" s="3">
        <v>4</v>
      </c>
      <c r="H242" s="3">
        <v>4</v>
      </c>
      <c r="I242" s="3">
        <v>2</v>
      </c>
      <c r="J242" s="3">
        <v>4</v>
      </c>
      <c r="K242" s="3">
        <v>4</v>
      </c>
      <c r="L242" s="3">
        <v>2</v>
      </c>
      <c r="M242" s="3">
        <v>2</v>
      </c>
      <c r="N242" s="3">
        <v>2</v>
      </c>
      <c r="O242" s="3">
        <v>3</v>
      </c>
      <c r="P242" s="3">
        <v>4</v>
      </c>
      <c r="Q242" s="3">
        <v>5</v>
      </c>
      <c r="R242" s="3">
        <v>4</v>
      </c>
      <c r="S242" s="3">
        <v>4</v>
      </c>
      <c r="T242" s="3">
        <v>2</v>
      </c>
      <c r="U242" s="3">
        <f t="shared" si="7"/>
        <v>52</v>
      </c>
      <c r="V242" s="53" t="s">
        <v>695</v>
      </c>
    </row>
    <row r="243" spans="1:22" x14ac:dyDescent="0.3">
      <c r="A243" s="122">
        <v>6221</v>
      </c>
      <c r="B243" s="3">
        <v>0</v>
      </c>
      <c r="C243" s="3">
        <v>1994</v>
      </c>
      <c r="D243" s="3">
        <v>23</v>
      </c>
      <c r="E243" s="88" t="str">
        <f t="shared" si="6"/>
        <v>15-25</v>
      </c>
      <c r="F243" s="3">
        <v>4</v>
      </c>
      <c r="G243" s="3">
        <v>5</v>
      </c>
      <c r="H243" s="3">
        <v>5</v>
      </c>
      <c r="I243" s="3">
        <v>5</v>
      </c>
      <c r="J243" s="3">
        <v>4</v>
      </c>
      <c r="K243" s="3">
        <v>4</v>
      </c>
      <c r="L243" s="3">
        <v>2</v>
      </c>
      <c r="M243" s="3">
        <v>5</v>
      </c>
      <c r="N243" s="3">
        <v>4</v>
      </c>
      <c r="O243" s="3">
        <v>5</v>
      </c>
      <c r="P243" s="3">
        <v>4</v>
      </c>
      <c r="Q243" s="3">
        <v>4</v>
      </c>
      <c r="R243" s="3">
        <v>5</v>
      </c>
      <c r="S243" s="3">
        <v>5</v>
      </c>
      <c r="T243" s="3">
        <v>1</v>
      </c>
      <c r="U243" s="3">
        <f t="shared" si="7"/>
        <v>66</v>
      </c>
      <c r="V243" s="53">
        <v>5</v>
      </c>
    </row>
    <row r="244" spans="1:22" x14ac:dyDescent="0.3">
      <c r="A244" s="122">
        <v>5802</v>
      </c>
      <c r="B244" s="3">
        <v>1</v>
      </c>
      <c r="C244" s="3">
        <v>1989</v>
      </c>
      <c r="D244" s="3">
        <v>28</v>
      </c>
      <c r="E244" s="88" t="str">
        <f t="shared" si="6"/>
        <v>26-83</v>
      </c>
      <c r="F244" s="3">
        <v>3</v>
      </c>
      <c r="G244" s="3">
        <v>2</v>
      </c>
      <c r="H244" s="3">
        <v>2</v>
      </c>
      <c r="I244" s="3">
        <v>4</v>
      </c>
      <c r="J244" s="3">
        <v>5</v>
      </c>
      <c r="K244" s="3">
        <v>5</v>
      </c>
      <c r="L244" s="3">
        <v>4</v>
      </c>
      <c r="M244" s="3">
        <v>5</v>
      </c>
      <c r="N244" s="3">
        <v>5</v>
      </c>
      <c r="O244" s="3">
        <v>3</v>
      </c>
      <c r="P244" s="3">
        <v>4</v>
      </c>
      <c r="Q244" s="3">
        <v>4</v>
      </c>
      <c r="R244" s="3">
        <v>5</v>
      </c>
      <c r="S244" s="3">
        <v>3</v>
      </c>
      <c r="T244" s="3">
        <v>5</v>
      </c>
      <c r="U244" s="3">
        <f t="shared" si="7"/>
        <v>55</v>
      </c>
      <c r="V244" s="53">
        <v>2.5</v>
      </c>
    </row>
    <row r="245" spans="1:22" x14ac:dyDescent="0.3">
      <c r="A245" s="122">
        <v>6257</v>
      </c>
      <c r="B245" s="3">
        <v>0</v>
      </c>
      <c r="C245" s="3">
        <v>1991</v>
      </c>
      <c r="D245" s="3">
        <v>26</v>
      </c>
      <c r="E245" s="88" t="str">
        <f t="shared" si="6"/>
        <v>26-83</v>
      </c>
      <c r="F245" s="3">
        <v>4</v>
      </c>
      <c r="G245" s="3">
        <v>2</v>
      </c>
      <c r="H245" s="3">
        <v>4</v>
      </c>
      <c r="I245" s="3">
        <v>3</v>
      </c>
      <c r="J245" s="3">
        <v>5</v>
      </c>
      <c r="K245" s="3">
        <v>5</v>
      </c>
      <c r="L245" s="3">
        <v>5</v>
      </c>
      <c r="M245" s="3">
        <v>5</v>
      </c>
      <c r="N245" s="3">
        <v>2</v>
      </c>
      <c r="O245" s="3">
        <v>4</v>
      </c>
      <c r="P245" s="3">
        <v>5</v>
      </c>
      <c r="Q245" s="3">
        <v>4</v>
      </c>
      <c r="R245" s="3">
        <v>2</v>
      </c>
      <c r="S245" s="3">
        <v>4</v>
      </c>
      <c r="T245" s="3">
        <v>3</v>
      </c>
      <c r="U245" s="3">
        <f t="shared" si="7"/>
        <v>57</v>
      </c>
      <c r="V245" s="53">
        <v>3</v>
      </c>
    </row>
    <row r="246" spans="1:22" x14ac:dyDescent="0.3">
      <c r="A246" s="122">
        <v>6055</v>
      </c>
      <c r="B246" s="3">
        <v>0</v>
      </c>
      <c r="C246" s="3">
        <v>1998</v>
      </c>
      <c r="D246" s="3">
        <v>19</v>
      </c>
      <c r="E246" s="88" t="str">
        <f t="shared" si="6"/>
        <v>15-25</v>
      </c>
      <c r="F246" s="3">
        <v>5</v>
      </c>
      <c r="G246" s="3">
        <v>4</v>
      </c>
      <c r="H246" s="3">
        <v>4</v>
      </c>
      <c r="I246" s="3">
        <v>4</v>
      </c>
      <c r="J246" s="3">
        <v>4</v>
      </c>
      <c r="K246" s="3">
        <v>2</v>
      </c>
      <c r="L246" s="3">
        <v>5</v>
      </c>
      <c r="M246" s="3">
        <v>5</v>
      </c>
      <c r="N246" s="3">
        <v>4</v>
      </c>
      <c r="O246" s="3">
        <v>4</v>
      </c>
      <c r="P246" s="3">
        <v>5</v>
      </c>
      <c r="Q246" s="3">
        <v>5</v>
      </c>
      <c r="R246" s="3">
        <v>4</v>
      </c>
      <c r="S246" s="3">
        <v>5</v>
      </c>
      <c r="T246" s="3">
        <v>1</v>
      </c>
      <c r="U246" s="3">
        <f t="shared" si="7"/>
        <v>65</v>
      </c>
      <c r="V246" s="53">
        <v>5</v>
      </c>
    </row>
    <row r="247" spans="1:22" x14ac:dyDescent="0.3">
      <c r="A247" s="122">
        <v>6282</v>
      </c>
      <c r="B247" s="3">
        <v>0</v>
      </c>
      <c r="C247" s="3">
        <v>1973</v>
      </c>
      <c r="D247" s="3">
        <v>44</v>
      </c>
      <c r="E247" s="88" t="str">
        <f t="shared" si="6"/>
        <v>26-83</v>
      </c>
      <c r="F247" s="3">
        <v>3</v>
      </c>
      <c r="G247" s="3">
        <v>3</v>
      </c>
      <c r="H247" s="3">
        <v>4</v>
      </c>
      <c r="I247" s="3">
        <v>3</v>
      </c>
      <c r="J247" s="3">
        <v>4</v>
      </c>
      <c r="K247" s="3">
        <v>3</v>
      </c>
      <c r="L247" s="3">
        <v>2</v>
      </c>
      <c r="M247" s="3">
        <v>3</v>
      </c>
      <c r="N247" s="3">
        <v>4</v>
      </c>
      <c r="O247" s="3">
        <v>4</v>
      </c>
      <c r="P247" s="3">
        <v>3</v>
      </c>
      <c r="Q247" s="3">
        <v>4</v>
      </c>
      <c r="R247" s="3">
        <v>2</v>
      </c>
      <c r="S247" s="3">
        <v>4</v>
      </c>
      <c r="T247" s="3">
        <v>3</v>
      </c>
      <c r="U247" s="3">
        <f t="shared" si="7"/>
        <v>49</v>
      </c>
      <c r="V247" s="53" t="s">
        <v>695</v>
      </c>
    </row>
    <row r="248" spans="1:22" x14ac:dyDescent="0.3">
      <c r="A248" s="122">
        <v>6016</v>
      </c>
      <c r="B248" s="3">
        <v>0</v>
      </c>
      <c r="C248" s="3">
        <v>1995</v>
      </c>
      <c r="D248" s="3">
        <v>22</v>
      </c>
      <c r="E248" s="88" t="str">
        <f t="shared" si="6"/>
        <v>15-25</v>
      </c>
      <c r="F248" s="3">
        <v>3</v>
      </c>
      <c r="G248" s="3">
        <v>2</v>
      </c>
      <c r="H248" s="3">
        <v>4</v>
      </c>
      <c r="I248" s="3">
        <v>3</v>
      </c>
      <c r="J248" s="3">
        <v>2</v>
      </c>
      <c r="K248" s="3">
        <v>3</v>
      </c>
      <c r="L248" s="3">
        <v>4</v>
      </c>
      <c r="M248" s="3">
        <v>3</v>
      </c>
      <c r="N248" s="3">
        <v>4</v>
      </c>
      <c r="O248" s="3">
        <v>3</v>
      </c>
      <c r="P248" s="3">
        <v>3</v>
      </c>
      <c r="Q248" s="3">
        <v>3</v>
      </c>
      <c r="R248" s="3">
        <v>3</v>
      </c>
      <c r="S248" s="3">
        <v>4</v>
      </c>
      <c r="T248" s="3">
        <v>4</v>
      </c>
      <c r="U248" s="3">
        <f t="shared" si="7"/>
        <v>46</v>
      </c>
      <c r="V248" s="53">
        <v>1</v>
      </c>
    </row>
    <row r="249" spans="1:22" x14ac:dyDescent="0.3">
      <c r="A249" s="122">
        <v>6313</v>
      </c>
      <c r="B249" s="3">
        <v>0</v>
      </c>
      <c r="C249" s="3">
        <v>1995</v>
      </c>
      <c r="D249" s="3">
        <v>22</v>
      </c>
      <c r="E249" s="88" t="str">
        <f t="shared" si="6"/>
        <v>15-25</v>
      </c>
      <c r="F249" s="3">
        <v>4</v>
      </c>
      <c r="G249" s="3">
        <v>4</v>
      </c>
      <c r="H249" s="3">
        <v>3</v>
      </c>
      <c r="I249" s="3">
        <v>2</v>
      </c>
      <c r="J249" s="3">
        <v>4</v>
      </c>
      <c r="K249" s="3">
        <v>3</v>
      </c>
      <c r="L249" s="3">
        <v>4</v>
      </c>
      <c r="M249" s="3">
        <v>3</v>
      </c>
      <c r="N249" s="3">
        <v>4</v>
      </c>
      <c r="O249" s="3">
        <v>4</v>
      </c>
      <c r="P249" s="3">
        <v>3</v>
      </c>
      <c r="Q249" s="3">
        <v>2</v>
      </c>
      <c r="R249" s="3">
        <v>4</v>
      </c>
      <c r="S249" s="3">
        <v>5</v>
      </c>
      <c r="T249" s="3">
        <v>1</v>
      </c>
      <c r="U249" s="3">
        <f t="shared" si="7"/>
        <v>54</v>
      </c>
      <c r="V249" s="53">
        <v>5</v>
      </c>
    </row>
    <row r="250" spans="1:22" x14ac:dyDescent="0.3">
      <c r="A250" s="122">
        <v>6202</v>
      </c>
      <c r="B250" s="3">
        <v>0</v>
      </c>
      <c r="C250" s="3">
        <v>1997</v>
      </c>
      <c r="D250" s="3">
        <v>20</v>
      </c>
      <c r="E250" s="88" t="str">
        <f t="shared" si="6"/>
        <v>15-25</v>
      </c>
      <c r="F250" s="3">
        <v>4</v>
      </c>
      <c r="G250" s="3">
        <v>4</v>
      </c>
      <c r="H250" s="3">
        <v>4</v>
      </c>
      <c r="I250" s="3">
        <v>4</v>
      </c>
      <c r="J250" s="3">
        <v>4</v>
      </c>
      <c r="K250" s="3">
        <v>3</v>
      </c>
      <c r="L250" s="3">
        <v>4</v>
      </c>
      <c r="M250" s="3">
        <v>5</v>
      </c>
      <c r="N250" s="3">
        <v>3</v>
      </c>
      <c r="O250" s="3">
        <v>4</v>
      </c>
      <c r="P250" s="3">
        <v>4</v>
      </c>
      <c r="Q250" s="3">
        <v>5</v>
      </c>
      <c r="R250" s="3">
        <v>4</v>
      </c>
      <c r="S250" s="3">
        <v>4</v>
      </c>
      <c r="T250" s="3">
        <v>1</v>
      </c>
      <c r="U250" s="3">
        <f t="shared" si="7"/>
        <v>61</v>
      </c>
      <c r="V250" s="53" t="s">
        <v>695</v>
      </c>
    </row>
    <row r="251" spans="1:22" x14ac:dyDescent="0.3">
      <c r="A251" s="122">
        <v>6318</v>
      </c>
      <c r="B251" s="3">
        <v>0</v>
      </c>
      <c r="C251" s="3">
        <v>1984</v>
      </c>
      <c r="D251" s="3">
        <v>33</v>
      </c>
      <c r="E251" s="88" t="str">
        <f t="shared" si="6"/>
        <v>26-83</v>
      </c>
      <c r="F251" s="3">
        <v>4</v>
      </c>
      <c r="G251" s="3">
        <v>5</v>
      </c>
      <c r="H251" s="3">
        <v>5</v>
      </c>
      <c r="I251" s="3">
        <v>4</v>
      </c>
      <c r="J251" s="3">
        <v>5</v>
      </c>
      <c r="K251" s="3">
        <v>5</v>
      </c>
      <c r="L251" s="3">
        <v>4</v>
      </c>
      <c r="M251" s="3">
        <v>5</v>
      </c>
      <c r="N251" s="3">
        <v>5</v>
      </c>
      <c r="O251" s="3">
        <v>4</v>
      </c>
      <c r="P251" s="3">
        <v>4</v>
      </c>
      <c r="Q251" s="3">
        <v>4</v>
      </c>
      <c r="R251" s="3">
        <v>5</v>
      </c>
      <c r="S251" s="3">
        <v>5</v>
      </c>
      <c r="T251" s="3">
        <v>1</v>
      </c>
      <c r="U251" s="3">
        <f t="shared" si="7"/>
        <v>69</v>
      </c>
      <c r="V251" s="53" t="s">
        <v>695</v>
      </c>
    </row>
    <row r="252" spans="1:22" x14ac:dyDescent="0.3">
      <c r="A252" s="122">
        <v>6330</v>
      </c>
      <c r="B252" s="3">
        <v>0</v>
      </c>
      <c r="C252" s="3">
        <v>1996</v>
      </c>
      <c r="D252" s="3">
        <v>21</v>
      </c>
      <c r="E252" s="88" t="str">
        <f t="shared" si="6"/>
        <v>15-25</v>
      </c>
      <c r="F252" s="3">
        <v>4</v>
      </c>
      <c r="G252" s="3">
        <v>2</v>
      </c>
      <c r="H252" s="3">
        <v>5</v>
      </c>
      <c r="I252" s="3">
        <v>2</v>
      </c>
      <c r="J252" s="3">
        <v>3</v>
      </c>
      <c r="K252" s="3">
        <v>4</v>
      </c>
      <c r="L252" s="3">
        <v>5</v>
      </c>
      <c r="M252" s="3">
        <v>4</v>
      </c>
      <c r="N252" s="3">
        <v>2</v>
      </c>
      <c r="O252" s="3">
        <v>4</v>
      </c>
      <c r="P252" s="3">
        <v>5</v>
      </c>
      <c r="Q252" s="3">
        <v>3</v>
      </c>
      <c r="R252" s="3">
        <v>3</v>
      </c>
      <c r="S252" s="3">
        <v>4</v>
      </c>
      <c r="T252" s="3">
        <v>1</v>
      </c>
      <c r="U252" s="3">
        <f t="shared" si="7"/>
        <v>55</v>
      </c>
      <c r="V252" s="53" t="s">
        <v>695</v>
      </c>
    </row>
    <row r="253" spans="1:22" x14ac:dyDescent="0.3">
      <c r="A253" s="122">
        <v>6333</v>
      </c>
      <c r="B253" s="3">
        <v>0</v>
      </c>
      <c r="C253" s="3">
        <v>1994</v>
      </c>
      <c r="D253" s="3">
        <v>23</v>
      </c>
      <c r="E253" s="88" t="str">
        <f t="shared" si="6"/>
        <v>15-25</v>
      </c>
      <c r="F253" s="3">
        <v>4</v>
      </c>
      <c r="G253" s="3">
        <v>1</v>
      </c>
      <c r="H253" s="3">
        <v>5</v>
      </c>
      <c r="I253" s="3">
        <v>4</v>
      </c>
      <c r="J253" s="3">
        <v>5</v>
      </c>
      <c r="K253" s="3">
        <v>5</v>
      </c>
      <c r="L253" s="3">
        <v>4</v>
      </c>
      <c r="M253" s="3">
        <v>4</v>
      </c>
      <c r="N253" s="3">
        <v>4</v>
      </c>
      <c r="O253" s="3">
        <v>5</v>
      </c>
      <c r="P253" s="3">
        <v>4</v>
      </c>
      <c r="Q253" s="3">
        <v>4</v>
      </c>
      <c r="R253" s="3">
        <v>5</v>
      </c>
      <c r="S253" s="3">
        <v>4</v>
      </c>
      <c r="T253" s="3">
        <v>4</v>
      </c>
      <c r="U253" s="3">
        <f t="shared" si="7"/>
        <v>60</v>
      </c>
      <c r="V253" s="53">
        <v>5</v>
      </c>
    </row>
    <row r="254" spans="1:22" x14ac:dyDescent="0.3">
      <c r="A254" s="122">
        <v>3518</v>
      </c>
      <c r="B254" s="3">
        <v>0</v>
      </c>
      <c r="C254" s="3">
        <v>1979</v>
      </c>
      <c r="D254" s="3">
        <v>38</v>
      </c>
      <c r="E254" s="88" t="str">
        <f t="shared" si="6"/>
        <v>26-83</v>
      </c>
      <c r="F254" s="3">
        <v>3</v>
      </c>
      <c r="G254" s="3">
        <v>3</v>
      </c>
      <c r="H254" s="3">
        <v>3</v>
      </c>
      <c r="I254" s="3">
        <v>2</v>
      </c>
      <c r="J254" s="3">
        <v>4</v>
      </c>
      <c r="K254" s="3">
        <v>3</v>
      </c>
      <c r="L254" s="3">
        <v>5</v>
      </c>
      <c r="M254" s="3">
        <v>4</v>
      </c>
      <c r="N254" s="3">
        <v>3</v>
      </c>
      <c r="O254" s="3">
        <v>3</v>
      </c>
      <c r="P254" s="3">
        <v>3</v>
      </c>
      <c r="Q254" s="3">
        <v>3</v>
      </c>
      <c r="R254" s="3">
        <v>3</v>
      </c>
      <c r="S254" s="3">
        <v>5</v>
      </c>
      <c r="T254" s="3">
        <v>3</v>
      </c>
      <c r="U254" s="3">
        <f t="shared" si="7"/>
        <v>50</v>
      </c>
      <c r="V254" s="53">
        <v>5</v>
      </c>
    </row>
    <row r="255" spans="1:22" x14ac:dyDescent="0.3">
      <c r="A255" s="122">
        <v>6342</v>
      </c>
      <c r="B255" s="3">
        <v>0</v>
      </c>
      <c r="C255" s="3">
        <v>1995</v>
      </c>
      <c r="D255" s="3">
        <v>22</v>
      </c>
      <c r="E255" s="88" t="str">
        <f t="shared" si="6"/>
        <v>15-25</v>
      </c>
      <c r="F255" s="3">
        <v>1</v>
      </c>
      <c r="G255" s="3">
        <v>1</v>
      </c>
      <c r="H255" s="3">
        <v>1</v>
      </c>
      <c r="I255" s="3">
        <v>1</v>
      </c>
      <c r="J255" s="3">
        <v>1</v>
      </c>
      <c r="K255" s="3">
        <v>4</v>
      </c>
      <c r="L255" s="3">
        <v>1</v>
      </c>
      <c r="M255" s="3">
        <v>1</v>
      </c>
      <c r="N255" s="3">
        <v>1</v>
      </c>
      <c r="O255" s="3">
        <v>1</v>
      </c>
      <c r="P255" s="3">
        <v>1</v>
      </c>
      <c r="Q255" s="3">
        <v>1</v>
      </c>
      <c r="R255" s="3">
        <v>1</v>
      </c>
      <c r="S255" s="3">
        <v>5</v>
      </c>
      <c r="T255" s="3">
        <v>5</v>
      </c>
      <c r="U255" s="3">
        <f t="shared" si="7"/>
        <v>22</v>
      </c>
      <c r="V255" s="53">
        <v>2.5</v>
      </c>
    </row>
    <row r="256" spans="1:22" x14ac:dyDescent="0.3">
      <c r="A256" s="122">
        <v>6389</v>
      </c>
      <c r="B256" s="3">
        <v>0</v>
      </c>
      <c r="C256" s="3">
        <v>1995</v>
      </c>
      <c r="D256" s="3">
        <v>22</v>
      </c>
      <c r="E256" s="88" t="str">
        <f t="shared" si="6"/>
        <v>15-25</v>
      </c>
      <c r="F256" s="3">
        <v>2</v>
      </c>
      <c r="G256" s="3">
        <v>1</v>
      </c>
      <c r="H256" s="3">
        <v>2</v>
      </c>
      <c r="I256" s="3">
        <v>1</v>
      </c>
      <c r="J256" s="3">
        <v>3</v>
      </c>
      <c r="K256" s="3">
        <v>2</v>
      </c>
      <c r="L256" s="3">
        <v>2</v>
      </c>
      <c r="M256" s="3">
        <v>2</v>
      </c>
      <c r="N256" s="3">
        <v>1</v>
      </c>
      <c r="O256" s="3">
        <v>4</v>
      </c>
      <c r="P256" s="3">
        <v>1</v>
      </c>
      <c r="Q256" s="3">
        <v>2</v>
      </c>
      <c r="R256" s="3">
        <v>4</v>
      </c>
      <c r="S256" s="3">
        <v>4</v>
      </c>
      <c r="T256" s="3">
        <v>5</v>
      </c>
      <c r="U256" s="3">
        <f t="shared" si="7"/>
        <v>32</v>
      </c>
      <c r="V256" s="53">
        <v>4</v>
      </c>
    </row>
    <row r="257" spans="1:22" x14ac:dyDescent="0.3">
      <c r="A257" s="122">
        <v>6397</v>
      </c>
      <c r="B257" s="3">
        <v>0</v>
      </c>
      <c r="C257" s="3">
        <v>1999</v>
      </c>
      <c r="D257" s="3">
        <v>18</v>
      </c>
      <c r="E257" s="88" t="str">
        <f t="shared" si="6"/>
        <v>15-25</v>
      </c>
      <c r="F257" s="3">
        <v>2</v>
      </c>
      <c r="G257" s="3">
        <v>4</v>
      </c>
      <c r="H257" s="3">
        <v>2</v>
      </c>
      <c r="I257" s="3">
        <v>2</v>
      </c>
      <c r="J257" s="3">
        <v>4</v>
      </c>
      <c r="K257" s="3">
        <v>1</v>
      </c>
      <c r="L257" s="3">
        <v>4</v>
      </c>
      <c r="M257" s="3">
        <v>2</v>
      </c>
      <c r="N257" s="3">
        <v>2</v>
      </c>
      <c r="O257" s="3">
        <v>4</v>
      </c>
      <c r="P257" s="3">
        <v>2</v>
      </c>
      <c r="Q257" s="3">
        <v>4</v>
      </c>
      <c r="R257" s="3">
        <v>4</v>
      </c>
      <c r="S257" s="3">
        <v>5</v>
      </c>
      <c r="T257" s="3">
        <v>4</v>
      </c>
      <c r="U257" s="3">
        <f t="shared" si="7"/>
        <v>44</v>
      </c>
      <c r="V257" s="53">
        <v>3</v>
      </c>
    </row>
    <row r="258" spans="1:22" x14ac:dyDescent="0.3">
      <c r="A258" s="122">
        <v>6401</v>
      </c>
      <c r="B258" s="3">
        <v>0</v>
      </c>
      <c r="C258" s="3">
        <v>1996</v>
      </c>
      <c r="D258" s="3">
        <v>21</v>
      </c>
      <c r="E258" s="88" t="str">
        <f t="shared" si="6"/>
        <v>15-25</v>
      </c>
      <c r="F258" s="3">
        <v>4</v>
      </c>
      <c r="G258" s="3">
        <v>3</v>
      </c>
      <c r="H258" s="3">
        <v>5</v>
      </c>
      <c r="I258" s="3">
        <v>5</v>
      </c>
      <c r="J258" s="3">
        <v>5</v>
      </c>
      <c r="K258" s="3">
        <v>5</v>
      </c>
      <c r="L258" s="3">
        <v>4</v>
      </c>
      <c r="M258" s="3">
        <v>2</v>
      </c>
      <c r="N258" s="3">
        <v>4</v>
      </c>
      <c r="O258" s="3">
        <v>5</v>
      </c>
      <c r="P258" s="3">
        <v>4</v>
      </c>
      <c r="Q258" s="3">
        <v>4</v>
      </c>
      <c r="R258" s="3">
        <v>4</v>
      </c>
      <c r="S258" s="3">
        <v>4</v>
      </c>
      <c r="T258" s="3">
        <v>4</v>
      </c>
      <c r="U258" s="3">
        <f t="shared" si="7"/>
        <v>60</v>
      </c>
      <c r="V258" s="53">
        <v>2.5</v>
      </c>
    </row>
    <row r="259" spans="1:22" x14ac:dyDescent="0.3">
      <c r="A259" s="122">
        <v>6398</v>
      </c>
      <c r="B259" s="3">
        <v>0</v>
      </c>
      <c r="C259" s="3">
        <v>1996</v>
      </c>
      <c r="D259" s="3">
        <v>21</v>
      </c>
      <c r="E259" s="88" t="str">
        <f t="shared" ref="E259:E322" si="8">IF(D259&lt;26,"15-25","26-83")</f>
        <v>15-25</v>
      </c>
      <c r="F259" s="3">
        <v>3</v>
      </c>
      <c r="G259" s="3">
        <v>5</v>
      </c>
      <c r="H259" s="3">
        <v>4</v>
      </c>
      <c r="I259" s="3">
        <v>2</v>
      </c>
      <c r="J259" s="3">
        <v>5</v>
      </c>
      <c r="K259" s="3">
        <v>5</v>
      </c>
      <c r="L259" s="3">
        <v>4</v>
      </c>
      <c r="M259" s="3">
        <v>3</v>
      </c>
      <c r="N259" s="3">
        <v>4</v>
      </c>
      <c r="O259" s="3">
        <v>3</v>
      </c>
      <c r="P259" s="3">
        <v>4</v>
      </c>
      <c r="Q259" s="3">
        <v>4</v>
      </c>
      <c r="R259" s="3">
        <v>3</v>
      </c>
      <c r="S259" s="3">
        <v>5</v>
      </c>
      <c r="T259" s="3">
        <v>1</v>
      </c>
      <c r="U259" s="3">
        <f t="shared" ref="U259:U321" si="9">SUM(F259,G259,H259,I259,J259,K259,L259,M259,N259,O259,P259,Q259,R259,S259,6-T259)</f>
        <v>59</v>
      </c>
      <c r="V259" s="53">
        <v>2.5</v>
      </c>
    </row>
    <row r="260" spans="1:22" x14ac:dyDescent="0.3">
      <c r="A260" s="122">
        <v>4575</v>
      </c>
      <c r="B260" s="3">
        <v>0</v>
      </c>
      <c r="C260" s="3">
        <v>1992</v>
      </c>
      <c r="D260" s="3">
        <v>25</v>
      </c>
      <c r="E260" s="88" t="str">
        <f t="shared" si="8"/>
        <v>15-25</v>
      </c>
      <c r="F260" s="3">
        <v>5</v>
      </c>
      <c r="G260" s="3">
        <v>5</v>
      </c>
      <c r="H260" s="3">
        <v>5</v>
      </c>
      <c r="I260" s="3">
        <v>4</v>
      </c>
      <c r="J260" s="3">
        <v>5</v>
      </c>
      <c r="K260" s="3">
        <v>5</v>
      </c>
      <c r="L260" s="3">
        <v>3</v>
      </c>
      <c r="M260" s="3">
        <v>5</v>
      </c>
      <c r="N260" s="3">
        <v>4</v>
      </c>
      <c r="O260" s="3">
        <v>2</v>
      </c>
      <c r="P260" s="3">
        <v>4</v>
      </c>
      <c r="Q260" s="3">
        <v>3</v>
      </c>
      <c r="R260" s="3">
        <v>5</v>
      </c>
      <c r="S260" s="3">
        <v>2</v>
      </c>
      <c r="T260" s="3">
        <v>1</v>
      </c>
      <c r="U260" s="3">
        <f t="shared" si="9"/>
        <v>62</v>
      </c>
      <c r="V260" s="53">
        <v>5</v>
      </c>
    </row>
    <row r="261" spans="1:22" x14ac:dyDescent="0.3">
      <c r="A261" s="122">
        <v>6427</v>
      </c>
      <c r="B261" s="3">
        <v>1</v>
      </c>
      <c r="C261" s="3">
        <v>1996</v>
      </c>
      <c r="D261" s="3">
        <v>21</v>
      </c>
      <c r="E261" s="88" t="str">
        <f t="shared" si="8"/>
        <v>15-25</v>
      </c>
      <c r="F261" s="3">
        <v>4</v>
      </c>
      <c r="G261" s="3">
        <v>3</v>
      </c>
      <c r="H261" s="3">
        <v>3</v>
      </c>
      <c r="I261" s="3">
        <v>5</v>
      </c>
      <c r="J261" s="3">
        <v>5</v>
      </c>
      <c r="K261" s="3">
        <v>5</v>
      </c>
      <c r="L261" s="3">
        <v>5</v>
      </c>
      <c r="M261" s="3">
        <v>4</v>
      </c>
      <c r="N261" s="3">
        <v>5</v>
      </c>
      <c r="O261" s="3">
        <v>4</v>
      </c>
      <c r="P261" s="3">
        <v>4</v>
      </c>
      <c r="Q261" s="3">
        <v>4</v>
      </c>
      <c r="R261" s="3">
        <v>4</v>
      </c>
      <c r="S261" s="3">
        <v>3</v>
      </c>
      <c r="T261" s="3">
        <v>2</v>
      </c>
      <c r="U261" s="3">
        <f t="shared" si="9"/>
        <v>62</v>
      </c>
      <c r="V261" s="53">
        <v>4</v>
      </c>
    </row>
    <row r="262" spans="1:22" x14ac:dyDescent="0.3">
      <c r="A262" s="122">
        <v>6447</v>
      </c>
      <c r="B262" s="3">
        <v>1</v>
      </c>
      <c r="C262" s="3">
        <v>1989</v>
      </c>
      <c r="D262" s="3">
        <v>28</v>
      </c>
      <c r="E262" s="88" t="str">
        <f t="shared" si="8"/>
        <v>26-83</v>
      </c>
      <c r="F262" s="3">
        <v>2</v>
      </c>
      <c r="G262" s="3">
        <v>4</v>
      </c>
      <c r="H262" s="3">
        <v>5</v>
      </c>
      <c r="I262" s="3">
        <v>4</v>
      </c>
      <c r="J262" s="3">
        <v>1</v>
      </c>
      <c r="K262" s="3">
        <v>5</v>
      </c>
      <c r="L262" s="3">
        <v>5</v>
      </c>
      <c r="M262" s="3">
        <v>5</v>
      </c>
      <c r="N262" s="3">
        <v>4</v>
      </c>
      <c r="O262" s="3">
        <v>4</v>
      </c>
      <c r="P262" s="3">
        <v>5</v>
      </c>
      <c r="Q262" s="3">
        <v>2</v>
      </c>
      <c r="R262" s="3">
        <v>5</v>
      </c>
      <c r="S262" s="3">
        <v>4</v>
      </c>
      <c r="T262" s="3">
        <v>1</v>
      </c>
      <c r="U262" s="3">
        <f t="shared" si="9"/>
        <v>60</v>
      </c>
      <c r="V262" s="53" t="s">
        <v>695</v>
      </c>
    </row>
    <row r="263" spans="1:22" x14ac:dyDescent="0.3">
      <c r="A263" s="122">
        <v>6467</v>
      </c>
      <c r="B263" s="3">
        <v>1</v>
      </c>
      <c r="C263" s="3">
        <v>1993</v>
      </c>
      <c r="D263" s="3">
        <v>24</v>
      </c>
      <c r="E263" s="88" t="str">
        <f t="shared" si="8"/>
        <v>15-25</v>
      </c>
      <c r="F263" s="3">
        <v>4</v>
      </c>
      <c r="G263" s="3">
        <v>3</v>
      </c>
      <c r="H263" s="3">
        <v>4</v>
      </c>
      <c r="I263" s="3">
        <v>4</v>
      </c>
      <c r="J263" s="3">
        <v>4</v>
      </c>
      <c r="K263" s="3">
        <v>4</v>
      </c>
      <c r="L263" s="3">
        <v>4</v>
      </c>
      <c r="M263" s="3">
        <v>4</v>
      </c>
      <c r="N263" s="3">
        <v>4</v>
      </c>
      <c r="O263" s="3">
        <v>4</v>
      </c>
      <c r="P263" s="3">
        <v>4</v>
      </c>
      <c r="Q263" s="3">
        <v>4</v>
      </c>
      <c r="R263" s="3">
        <v>4</v>
      </c>
      <c r="S263" s="3">
        <v>3</v>
      </c>
      <c r="T263" s="3">
        <v>2</v>
      </c>
      <c r="U263" s="3">
        <f t="shared" si="9"/>
        <v>58</v>
      </c>
      <c r="V263" s="53" t="s">
        <v>695</v>
      </c>
    </row>
    <row r="264" spans="1:22" x14ac:dyDescent="0.3">
      <c r="A264" s="122">
        <v>6476</v>
      </c>
      <c r="B264" s="3">
        <v>0</v>
      </c>
      <c r="C264" s="3">
        <v>1993</v>
      </c>
      <c r="D264" s="3">
        <v>24</v>
      </c>
      <c r="E264" s="88" t="str">
        <f t="shared" si="8"/>
        <v>15-25</v>
      </c>
      <c r="F264" s="3">
        <v>5</v>
      </c>
      <c r="G264" s="3">
        <v>5</v>
      </c>
      <c r="H264" s="3">
        <v>4</v>
      </c>
      <c r="I264" s="3">
        <v>3</v>
      </c>
      <c r="J264" s="3">
        <v>4</v>
      </c>
      <c r="K264" s="3">
        <v>5</v>
      </c>
      <c r="L264" s="3">
        <v>5</v>
      </c>
      <c r="M264" s="3">
        <v>4</v>
      </c>
      <c r="N264" s="3">
        <v>4</v>
      </c>
      <c r="O264" s="3">
        <v>3</v>
      </c>
      <c r="P264" s="3">
        <v>3</v>
      </c>
      <c r="Q264" s="3">
        <v>5</v>
      </c>
      <c r="R264" s="3">
        <v>4</v>
      </c>
      <c r="S264" s="3">
        <v>5</v>
      </c>
      <c r="T264" s="3">
        <v>2</v>
      </c>
      <c r="U264" s="3">
        <f t="shared" si="9"/>
        <v>63</v>
      </c>
      <c r="V264" s="53" t="s">
        <v>695</v>
      </c>
    </row>
    <row r="265" spans="1:22" x14ac:dyDescent="0.3">
      <c r="A265" s="122">
        <v>6451</v>
      </c>
      <c r="B265" s="3">
        <v>0</v>
      </c>
      <c r="C265" s="3">
        <v>1962</v>
      </c>
      <c r="D265" s="3">
        <v>55</v>
      </c>
      <c r="E265" s="88" t="str">
        <f t="shared" si="8"/>
        <v>26-83</v>
      </c>
      <c r="F265" s="3">
        <v>3</v>
      </c>
      <c r="G265" s="3">
        <v>4</v>
      </c>
      <c r="H265" s="3">
        <v>5</v>
      </c>
      <c r="I265" s="3">
        <v>4</v>
      </c>
      <c r="J265" s="3">
        <v>5</v>
      </c>
      <c r="K265" s="3">
        <v>4</v>
      </c>
      <c r="L265" s="3">
        <v>4</v>
      </c>
      <c r="M265" s="3">
        <v>2</v>
      </c>
      <c r="N265" s="3">
        <v>4</v>
      </c>
      <c r="O265" s="3">
        <v>4</v>
      </c>
      <c r="P265" s="3">
        <v>5</v>
      </c>
      <c r="Q265" s="3">
        <v>4</v>
      </c>
      <c r="R265" s="3">
        <v>4</v>
      </c>
      <c r="S265" s="3">
        <v>1</v>
      </c>
      <c r="T265" s="3">
        <v>1</v>
      </c>
      <c r="U265" s="3">
        <f t="shared" si="9"/>
        <v>58</v>
      </c>
      <c r="V265" s="53">
        <v>5</v>
      </c>
    </row>
    <row r="266" spans="1:22" x14ac:dyDescent="0.3">
      <c r="A266" s="122">
        <v>6485</v>
      </c>
      <c r="B266" s="3">
        <v>0</v>
      </c>
      <c r="C266" s="3">
        <v>1997</v>
      </c>
      <c r="D266" s="3">
        <v>20</v>
      </c>
      <c r="E266" s="88" t="str">
        <f t="shared" si="8"/>
        <v>15-25</v>
      </c>
      <c r="F266" s="3">
        <v>3</v>
      </c>
      <c r="G266" s="3">
        <v>3</v>
      </c>
      <c r="H266" s="3">
        <v>4</v>
      </c>
      <c r="I266" s="3">
        <v>4</v>
      </c>
      <c r="J266" s="3">
        <v>5</v>
      </c>
      <c r="K266" s="3">
        <v>5</v>
      </c>
      <c r="L266" s="3">
        <v>5</v>
      </c>
      <c r="M266" s="3">
        <v>5</v>
      </c>
      <c r="N266" s="3">
        <v>5</v>
      </c>
      <c r="O266" s="3">
        <v>5</v>
      </c>
      <c r="P266" s="3">
        <v>4</v>
      </c>
      <c r="Q266" s="3">
        <v>4</v>
      </c>
      <c r="R266" s="3">
        <v>4</v>
      </c>
      <c r="S266" s="3">
        <v>5</v>
      </c>
      <c r="T266" s="3">
        <v>4</v>
      </c>
      <c r="U266" s="3">
        <f t="shared" si="9"/>
        <v>63</v>
      </c>
      <c r="V266" s="53">
        <v>1</v>
      </c>
    </row>
    <row r="267" spans="1:22" x14ac:dyDescent="0.3">
      <c r="A267" s="122">
        <v>6500</v>
      </c>
      <c r="B267" s="3">
        <v>1</v>
      </c>
      <c r="C267" s="3">
        <v>1980</v>
      </c>
      <c r="D267" s="3">
        <v>37</v>
      </c>
      <c r="E267" s="88" t="str">
        <f t="shared" si="8"/>
        <v>26-83</v>
      </c>
      <c r="F267" s="3">
        <v>4</v>
      </c>
      <c r="G267" s="3">
        <v>1</v>
      </c>
      <c r="H267" s="3">
        <v>5</v>
      </c>
      <c r="I267" s="3">
        <v>5</v>
      </c>
      <c r="J267" s="3">
        <v>4</v>
      </c>
      <c r="K267" s="3">
        <v>4</v>
      </c>
      <c r="L267" s="3">
        <v>5</v>
      </c>
      <c r="M267" s="3">
        <v>4</v>
      </c>
      <c r="N267" s="3">
        <v>5</v>
      </c>
      <c r="O267" s="3">
        <v>4</v>
      </c>
      <c r="P267" s="3">
        <v>5</v>
      </c>
      <c r="Q267" s="3">
        <v>4</v>
      </c>
      <c r="R267" s="3">
        <v>3</v>
      </c>
      <c r="S267" s="3">
        <v>3</v>
      </c>
      <c r="T267" s="3">
        <v>1</v>
      </c>
      <c r="U267" s="3">
        <f t="shared" si="9"/>
        <v>61</v>
      </c>
      <c r="V267" s="53" t="s">
        <v>695</v>
      </c>
    </row>
    <row r="268" spans="1:22" x14ac:dyDescent="0.3">
      <c r="A268" s="122">
        <v>6503</v>
      </c>
      <c r="B268" s="3">
        <v>0</v>
      </c>
      <c r="C268" s="3">
        <v>1983</v>
      </c>
      <c r="D268" s="3">
        <v>34</v>
      </c>
      <c r="E268" s="88" t="str">
        <f t="shared" si="8"/>
        <v>26-83</v>
      </c>
      <c r="F268" s="3">
        <v>4</v>
      </c>
      <c r="G268" s="3">
        <v>5</v>
      </c>
      <c r="H268" s="3">
        <v>5</v>
      </c>
      <c r="I268" s="3">
        <v>5</v>
      </c>
      <c r="J268" s="3">
        <v>5</v>
      </c>
      <c r="K268" s="3">
        <v>5</v>
      </c>
      <c r="L268" s="3">
        <v>5</v>
      </c>
      <c r="M268" s="3">
        <v>5</v>
      </c>
      <c r="N268" s="3">
        <v>5</v>
      </c>
      <c r="O268" s="3">
        <v>5</v>
      </c>
      <c r="P268" s="3">
        <v>5</v>
      </c>
      <c r="Q268" s="3">
        <v>4</v>
      </c>
      <c r="R268" s="3">
        <v>5</v>
      </c>
      <c r="S268" s="3">
        <v>5</v>
      </c>
      <c r="T268" s="3">
        <v>1</v>
      </c>
      <c r="U268" s="3">
        <f t="shared" si="9"/>
        <v>73</v>
      </c>
      <c r="V268" s="53" t="s">
        <v>695</v>
      </c>
    </row>
    <row r="269" spans="1:22" x14ac:dyDescent="0.3">
      <c r="A269" s="122">
        <v>6514</v>
      </c>
      <c r="B269" s="3">
        <v>1</v>
      </c>
      <c r="C269" s="3">
        <v>1985</v>
      </c>
      <c r="D269" s="3">
        <v>32</v>
      </c>
      <c r="E269" s="88" t="str">
        <f t="shared" si="8"/>
        <v>26-83</v>
      </c>
      <c r="F269" s="3">
        <v>5</v>
      </c>
      <c r="G269" s="3">
        <v>5</v>
      </c>
      <c r="H269" s="3">
        <v>5</v>
      </c>
      <c r="I269" s="3">
        <v>5</v>
      </c>
      <c r="J269" s="3">
        <v>5</v>
      </c>
      <c r="K269" s="3">
        <v>5</v>
      </c>
      <c r="L269" s="3">
        <v>5</v>
      </c>
      <c r="M269" s="3">
        <v>5</v>
      </c>
      <c r="N269" s="3">
        <v>5</v>
      </c>
      <c r="O269" s="3">
        <v>5</v>
      </c>
      <c r="P269" s="3">
        <v>5</v>
      </c>
      <c r="Q269" s="3">
        <v>5</v>
      </c>
      <c r="R269" s="3">
        <v>5</v>
      </c>
      <c r="S269" s="3">
        <v>5</v>
      </c>
      <c r="T269" s="3">
        <v>1</v>
      </c>
      <c r="U269" s="3">
        <f t="shared" si="9"/>
        <v>75</v>
      </c>
      <c r="V269" s="53">
        <v>5</v>
      </c>
    </row>
    <row r="270" spans="1:22" x14ac:dyDescent="0.3">
      <c r="A270" s="122">
        <v>6539</v>
      </c>
      <c r="B270" s="3">
        <v>0</v>
      </c>
      <c r="C270" s="3">
        <v>1997</v>
      </c>
      <c r="D270" s="3">
        <v>20</v>
      </c>
      <c r="E270" s="88" t="str">
        <f t="shared" si="8"/>
        <v>15-25</v>
      </c>
      <c r="F270" s="3">
        <v>3</v>
      </c>
      <c r="G270" s="3">
        <v>5</v>
      </c>
      <c r="H270" s="3">
        <v>4</v>
      </c>
      <c r="I270" s="3">
        <v>4</v>
      </c>
      <c r="J270" s="3">
        <v>5</v>
      </c>
      <c r="K270" s="3">
        <v>1</v>
      </c>
      <c r="L270" s="3">
        <v>4</v>
      </c>
      <c r="M270" s="3">
        <v>4</v>
      </c>
      <c r="N270" s="3">
        <v>4</v>
      </c>
      <c r="O270" s="3">
        <v>4</v>
      </c>
      <c r="P270" s="3">
        <v>4</v>
      </c>
      <c r="Q270" s="3">
        <v>3</v>
      </c>
      <c r="R270" s="3">
        <v>5</v>
      </c>
      <c r="S270" s="3">
        <v>3</v>
      </c>
      <c r="T270" s="3">
        <v>1</v>
      </c>
      <c r="U270" s="3">
        <f t="shared" si="9"/>
        <v>58</v>
      </c>
      <c r="V270" s="53">
        <v>5</v>
      </c>
    </row>
    <row r="271" spans="1:22" x14ac:dyDescent="0.3">
      <c r="A271" s="122">
        <v>6555</v>
      </c>
      <c r="B271" s="3">
        <v>0</v>
      </c>
      <c r="C271" s="3">
        <v>1996</v>
      </c>
      <c r="D271" s="3">
        <v>21</v>
      </c>
      <c r="E271" s="88" t="str">
        <f t="shared" si="8"/>
        <v>15-25</v>
      </c>
      <c r="F271" s="3">
        <v>4</v>
      </c>
      <c r="G271" s="3">
        <v>4</v>
      </c>
      <c r="H271" s="3">
        <v>4</v>
      </c>
      <c r="I271" s="3">
        <v>4</v>
      </c>
      <c r="J271" s="3">
        <v>5</v>
      </c>
      <c r="K271" s="3">
        <v>4</v>
      </c>
      <c r="L271" s="3">
        <v>4</v>
      </c>
      <c r="M271" s="3">
        <v>5</v>
      </c>
      <c r="N271" s="3">
        <v>5</v>
      </c>
      <c r="O271" s="3">
        <v>4</v>
      </c>
      <c r="P271" s="3">
        <v>4</v>
      </c>
      <c r="Q271" s="3">
        <v>3</v>
      </c>
      <c r="R271" s="3">
        <v>5</v>
      </c>
      <c r="S271" s="3">
        <v>5</v>
      </c>
      <c r="T271" s="3">
        <v>5</v>
      </c>
      <c r="U271" s="3">
        <f t="shared" si="9"/>
        <v>61</v>
      </c>
      <c r="V271" s="53" t="s">
        <v>695</v>
      </c>
    </row>
    <row r="272" spans="1:22" x14ac:dyDescent="0.3">
      <c r="A272" s="122">
        <v>6574</v>
      </c>
      <c r="B272" s="3">
        <v>1</v>
      </c>
      <c r="C272" s="3">
        <v>1998</v>
      </c>
      <c r="D272" s="3">
        <v>19</v>
      </c>
      <c r="E272" s="88" t="str">
        <f t="shared" si="8"/>
        <v>15-25</v>
      </c>
      <c r="F272" s="3">
        <v>5</v>
      </c>
      <c r="G272" s="3">
        <v>1</v>
      </c>
      <c r="H272" s="3">
        <v>5</v>
      </c>
      <c r="I272" s="3">
        <v>2</v>
      </c>
      <c r="J272" s="3">
        <v>5</v>
      </c>
      <c r="K272" s="3">
        <v>5</v>
      </c>
      <c r="L272" s="3">
        <v>5</v>
      </c>
      <c r="M272" s="3">
        <v>4</v>
      </c>
      <c r="N272" s="3">
        <v>4</v>
      </c>
      <c r="O272" s="3">
        <v>5</v>
      </c>
      <c r="P272" s="3">
        <v>5</v>
      </c>
      <c r="Q272" s="3">
        <v>3</v>
      </c>
      <c r="R272" s="3">
        <v>5</v>
      </c>
      <c r="S272" s="3">
        <v>5</v>
      </c>
      <c r="T272" s="3">
        <v>1</v>
      </c>
      <c r="U272" s="3">
        <f t="shared" si="9"/>
        <v>64</v>
      </c>
      <c r="V272" s="53" t="s">
        <v>695</v>
      </c>
    </row>
    <row r="273" spans="1:22" x14ac:dyDescent="0.3">
      <c r="A273" s="122">
        <v>6580</v>
      </c>
      <c r="B273" s="3">
        <v>0</v>
      </c>
      <c r="C273" s="3">
        <v>1999</v>
      </c>
      <c r="D273" s="3">
        <v>18</v>
      </c>
      <c r="E273" s="88" t="str">
        <f t="shared" si="8"/>
        <v>15-25</v>
      </c>
      <c r="F273" s="3">
        <v>4</v>
      </c>
      <c r="G273" s="3">
        <v>3</v>
      </c>
      <c r="H273" s="3">
        <v>3</v>
      </c>
      <c r="I273" s="3">
        <v>2</v>
      </c>
      <c r="J273" s="3">
        <v>5</v>
      </c>
      <c r="K273" s="3">
        <v>4</v>
      </c>
      <c r="L273" s="3">
        <v>3</v>
      </c>
      <c r="M273" s="3">
        <v>3</v>
      </c>
      <c r="N273" s="3">
        <v>3</v>
      </c>
      <c r="O273" s="3">
        <v>4</v>
      </c>
      <c r="P273" s="3">
        <v>3</v>
      </c>
      <c r="Q273" s="3">
        <v>4</v>
      </c>
      <c r="R273" s="3">
        <v>4</v>
      </c>
      <c r="S273" s="3">
        <v>4</v>
      </c>
      <c r="T273" s="3">
        <v>4</v>
      </c>
      <c r="U273" s="3">
        <f t="shared" si="9"/>
        <v>51</v>
      </c>
      <c r="V273" s="53">
        <v>4</v>
      </c>
    </row>
    <row r="274" spans="1:22" x14ac:dyDescent="0.3">
      <c r="A274" s="122">
        <v>6583</v>
      </c>
      <c r="B274" s="3">
        <v>1</v>
      </c>
      <c r="C274" s="3">
        <v>1987</v>
      </c>
      <c r="D274" s="3">
        <v>30</v>
      </c>
      <c r="E274" s="88" t="str">
        <f t="shared" si="8"/>
        <v>26-83</v>
      </c>
      <c r="F274" s="3">
        <v>5</v>
      </c>
      <c r="G274" s="3">
        <v>5</v>
      </c>
      <c r="H274" s="3">
        <v>5</v>
      </c>
      <c r="I274" s="3">
        <v>5</v>
      </c>
      <c r="J274" s="3">
        <v>3</v>
      </c>
      <c r="K274" s="3">
        <v>3</v>
      </c>
      <c r="L274" s="3">
        <v>4</v>
      </c>
      <c r="M274" s="3">
        <v>5</v>
      </c>
      <c r="N274" s="3">
        <v>4</v>
      </c>
      <c r="O274" s="3">
        <v>4</v>
      </c>
      <c r="P274" s="3">
        <v>5</v>
      </c>
      <c r="Q274" s="3">
        <v>5</v>
      </c>
      <c r="R274" s="3">
        <v>3</v>
      </c>
      <c r="S274" s="3">
        <v>5</v>
      </c>
      <c r="T274" s="3">
        <v>2</v>
      </c>
      <c r="U274" s="3">
        <f t="shared" si="9"/>
        <v>65</v>
      </c>
      <c r="V274" s="53" t="s">
        <v>695</v>
      </c>
    </row>
    <row r="275" spans="1:22" x14ac:dyDescent="0.3">
      <c r="A275" s="122">
        <v>6591</v>
      </c>
      <c r="B275" s="3">
        <v>0</v>
      </c>
      <c r="C275" s="3">
        <v>1997</v>
      </c>
      <c r="D275" s="3">
        <v>20</v>
      </c>
      <c r="E275" s="88" t="str">
        <f t="shared" si="8"/>
        <v>15-25</v>
      </c>
      <c r="F275" s="3">
        <v>2</v>
      </c>
      <c r="G275" s="3">
        <v>3</v>
      </c>
      <c r="H275" s="3">
        <v>3</v>
      </c>
      <c r="I275" s="3">
        <v>3</v>
      </c>
      <c r="J275" s="3">
        <v>4</v>
      </c>
      <c r="K275" s="3">
        <v>2</v>
      </c>
      <c r="L275" s="3">
        <v>4</v>
      </c>
      <c r="M275" s="3">
        <v>2</v>
      </c>
      <c r="N275" s="3">
        <v>5</v>
      </c>
      <c r="O275" s="3">
        <v>3</v>
      </c>
      <c r="P275" s="3">
        <v>3</v>
      </c>
      <c r="Q275" s="3">
        <v>4</v>
      </c>
      <c r="R275" s="3">
        <v>4</v>
      </c>
      <c r="S275" s="3">
        <v>5</v>
      </c>
      <c r="T275" s="3">
        <v>4</v>
      </c>
      <c r="U275" s="3">
        <f t="shared" si="9"/>
        <v>49</v>
      </c>
      <c r="V275" s="53" t="s">
        <v>695</v>
      </c>
    </row>
    <row r="276" spans="1:22" x14ac:dyDescent="0.3">
      <c r="A276" s="122">
        <v>6592</v>
      </c>
      <c r="B276" s="3">
        <v>0</v>
      </c>
      <c r="C276" s="3">
        <v>1972</v>
      </c>
      <c r="D276" s="3">
        <v>45</v>
      </c>
      <c r="E276" s="88" t="str">
        <f t="shared" si="8"/>
        <v>26-83</v>
      </c>
      <c r="F276" s="3">
        <v>5</v>
      </c>
      <c r="G276" s="3">
        <v>5</v>
      </c>
      <c r="H276" s="3">
        <v>5</v>
      </c>
      <c r="I276" s="3">
        <v>5</v>
      </c>
      <c r="J276" s="3">
        <v>5</v>
      </c>
      <c r="K276" s="3">
        <v>5</v>
      </c>
      <c r="L276" s="3">
        <v>4</v>
      </c>
      <c r="M276" s="3">
        <v>5</v>
      </c>
      <c r="N276" s="3">
        <v>5</v>
      </c>
      <c r="O276" s="3">
        <v>4</v>
      </c>
      <c r="P276" s="3">
        <v>4</v>
      </c>
      <c r="Q276" s="3">
        <v>4</v>
      </c>
      <c r="R276" s="3">
        <v>5</v>
      </c>
      <c r="S276" s="3">
        <v>5</v>
      </c>
      <c r="T276" s="3">
        <v>1</v>
      </c>
      <c r="U276" s="3">
        <f t="shared" si="9"/>
        <v>71</v>
      </c>
      <c r="V276" s="53">
        <v>5</v>
      </c>
    </row>
    <row r="277" spans="1:22" x14ac:dyDescent="0.3">
      <c r="A277" s="122">
        <v>6593</v>
      </c>
      <c r="B277" s="3">
        <v>0</v>
      </c>
      <c r="C277" s="3">
        <v>1993</v>
      </c>
      <c r="D277" s="3">
        <v>24</v>
      </c>
      <c r="E277" s="88" t="str">
        <f t="shared" si="8"/>
        <v>15-25</v>
      </c>
      <c r="F277" s="3">
        <v>3</v>
      </c>
      <c r="G277" s="3">
        <v>3</v>
      </c>
      <c r="H277" s="3">
        <v>3</v>
      </c>
      <c r="I277" s="3">
        <v>2</v>
      </c>
      <c r="J277" s="3">
        <v>4</v>
      </c>
      <c r="K277" s="3">
        <v>4</v>
      </c>
      <c r="L277" s="3">
        <v>4</v>
      </c>
      <c r="M277" s="3">
        <v>3</v>
      </c>
      <c r="N277" s="3">
        <v>4</v>
      </c>
      <c r="O277" s="3">
        <v>3</v>
      </c>
      <c r="P277" s="3">
        <v>3</v>
      </c>
      <c r="Q277" s="3">
        <v>4</v>
      </c>
      <c r="R277" s="3">
        <v>4</v>
      </c>
      <c r="S277" s="3">
        <v>3</v>
      </c>
      <c r="T277" s="3">
        <v>3</v>
      </c>
      <c r="U277" s="3">
        <f t="shared" si="9"/>
        <v>50</v>
      </c>
      <c r="V277" s="53">
        <v>3</v>
      </c>
    </row>
    <row r="278" spans="1:22" x14ac:dyDescent="0.3">
      <c r="A278" s="122">
        <v>6599</v>
      </c>
      <c r="B278" s="3">
        <v>1</v>
      </c>
      <c r="C278" s="3">
        <v>1992</v>
      </c>
      <c r="D278" s="3">
        <v>25</v>
      </c>
      <c r="E278" s="88" t="str">
        <f t="shared" si="8"/>
        <v>15-25</v>
      </c>
      <c r="F278" s="3">
        <v>5</v>
      </c>
      <c r="G278" s="3">
        <v>4</v>
      </c>
      <c r="H278" s="3">
        <v>4</v>
      </c>
      <c r="I278" s="3">
        <v>5</v>
      </c>
      <c r="J278" s="3">
        <v>3</v>
      </c>
      <c r="K278" s="3">
        <v>5</v>
      </c>
      <c r="L278" s="3">
        <v>5</v>
      </c>
      <c r="M278" s="3">
        <v>5</v>
      </c>
      <c r="N278" s="3">
        <v>5</v>
      </c>
      <c r="O278" s="3">
        <v>5</v>
      </c>
      <c r="P278" s="3">
        <v>5</v>
      </c>
      <c r="Q278" s="3">
        <v>5</v>
      </c>
      <c r="R278" s="3">
        <v>4</v>
      </c>
      <c r="S278" s="3">
        <v>4</v>
      </c>
      <c r="T278" s="3">
        <v>3</v>
      </c>
      <c r="U278" s="3">
        <f t="shared" si="9"/>
        <v>67</v>
      </c>
      <c r="V278" s="53">
        <v>5</v>
      </c>
    </row>
    <row r="279" spans="1:22" x14ac:dyDescent="0.3">
      <c r="A279" s="122">
        <v>6601</v>
      </c>
      <c r="B279" s="3">
        <v>0</v>
      </c>
      <c r="C279" s="3">
        <v>1991</v>
      </c>
      <c r="D279" s="3">
        <v>26</v>
      </c>
      <c r="E279" s="88" t="str">
        <f t="shared" si="8"/>
        <v>26-83</v>
      </c>
      <c r="F279" s="3">
        <v>4</v>
      </c>
      <c r="G279" s="3">
        <v>4</v>
      </c>
      <c r="H279" s="3">
        <v>5</v>
      </c>
      <c r="I279" s="3">
        <v>4</v>
      </c>
      <c r="J279" s="3">
        <v>5</v>
      </c>
      <c r="K279" s="3">
        <v>5</v>
      </c>
      <c r="L279" s="3">
        <v>5</v>
      </c>
      <c r="M279" s="3">
        <v>4</v>
      </c>
      <c r="N279" s="3">
        <v>4</v>
      </c>
      <c r="O279" s="3">
        <v>4</v>
      </c>
      <c r="P279" s="3">
        <v>4</v>
      </c>
      <c r="Q279" s="3">
        <v>4</v>
      </c>
      <c r="R279" s="3">
        <v>5</v>
      </c>
      <c r="S279" s="3">
        <v>4</v>
      </c>
      <c r="T279" s="3">
        <v>1</v>
      </c>
      <c r="U279" s="3">
        <f t="shared" si="9"/>
        <v>66</v>
      </c>
      <c r="V279" s="53">
        <v>5</v>
      </c>
    </row>
    <row r="280" spans="1:22" x14ac:dyDescent="0.3">
      <c r="A280" s="122">
        <v>6617</v>
      </c>
      <c r="B280" s="3">
        <v>1</v>
      </c>
      <c r="C280" s="3">
        <v>1972</v>
      </c>
      <c r="D280" s="3">
        <v>45</v>
      </c>
      <c r="E280" s="88" t="str">
        <f t="shared" si="8"/>
        <v>26-83</v>
      </c>
      <c r="F280" s="3">
        <v>3</v>
      </c>
      <c r="G280" s="3">
        <v>2</v>
      </c>
      <c r="H280" s="3">
        <v>4</v>
      </c>
      <c r="I280" s="3">
        <v>4</v>
      </c>
      <c r="J280" s="3">
        <v>2</v>
      </c>
      <c r="K280" s="3">
        <v>1</v>
      </c>
      <c r="L280" s="3">
        <v>5</v>
      </c>
      <c r="M280" s="3">
        <v>2</v>
      </c>
      <c r="N280" s="3">
        <v>4</v>
      </c>
      <c r="O280" s="3">
        <v>4</v>
      </c>
      <c r="P280" s="3">
        <v>4</v>
      </c>
      <c r="Q280" s="3">
        <v>3</v>
      </c>
      <c r="R280" s="3">
        <v>5</v>
      </c>
      <c r="S280" s="3">
        <v>2</v>
      </c>
      <c r="T280" s="3">
        <v>4</v>
      </c>
      <c r="U280" s="3">
        <f t="shared" si="9"/>
        <v>47</v>
      </c>
      <c r="V280" s="53">
        <v>1</v>
      </c>
    </row>
    <row r="281" spans="1:22" x14ac:dyDescent="0.3">
      <c r="A281" s="122">
        <v>6618</v>
      </c>
      <c r="B281" s="3">
        <v>0</v>
      </c>
      <c r="C281" s="3">
        <v>1967</v>
      </c>
      <c r="D281" s="3">
        <v>50</v>
      </c>
      <c r="E281" s="88" t="str">
        <f t="shared" si="8"/>
        <v>26-83</v>
      </c>
      <c r="F281" s="3">
        <v>5</v>
      </c>
      <c r="G281" s="3">
        <v>4</v>
      </c>
      <c r="H281" s="3">
        <v>5</v>
      </c>
      <c r="I281" s="3">
        <v>5</v>
      </c>
      <c r="J281" s="3">
        <v>2</v>
      </c>
      <c r="K281" s="3">
        <v>1</v>
      </c>
      <c r="L281" s="3">
        <v>1</v>
      </c>
      <c r="M281" s="3">
        <v>3</v>
      </c>
      <c r="N281" s="3">
        <v>3</v>
      </c>
      <c r="O281" s="3">
        <v>3</v>
      </c>
      <c r="P281" s="3">
        <v>3</v>
      </c>
      <c r="Q281" s="3">
        <v>4</v>
      </c>
      <c r="R281" s="3">
        <v>5</v>
      </c>
      <c r="S281" s="3">
        <v>3</v>
      </c>
      <c r="T281" s="3">
        <v>1</v>
      </c>
      <c r="U281" s="3">
        <f t="shared" si="9"/>
        <v>52</v>
      </c>
      <c r="V281" s="53">
        <v>5</v>
      </c>
    </row>
    <row r="282" spans="1:22" x14ac:dyDescent="0.3">
      <c r="A282" s="122">
        <v>6627</v>
      </c>
      <c r="B282" s="3">
        <v>0</v>
      </c>
      <c r="C282" s="3">
        <v>1971</v>
      </c>
      <c r="D282" s="3">
        <v>46</v>
      </c>
      <c r="E282" s="88" t="str">
        <f t="shared" si="8"/>
        <v>26-83</v>
      </c>
      <c r="F282" s="3">
        <v>5</v>
      </c>
      <c r="G282" s="3">
        <v>4</v>
      </c>
      <c r="H282" s="3">
        <v>5</v>
      </c>
      <c r="I282" s="3">
        <v>4</v>
      </c>
      <c r="J282" s="3">
        <v>4</v>
      </c>
      <c r="K282" s="3">
        <v>4</v>
      </c>
      <c r="L282" s="3">
        <v>5</v>
      </c>
      <c r="M282" s="3">
        <v>3</v>
      </c>
      <c r="N282" s="3">
        <v>4</v>
      </c>
      <c r="O282" s="3">
        <v>3</v>
      </c>
      <c r="P282" s="3">
        <v>3</v>
      </c>
      <c r="Q282" s="3">
        <v>4</v>
      </c>
      <c r="R282" s="3">
        <v>4</v>
      </c>
      <c r="S282" s="3">
        <v>4</v>
      </c>
      <c r="T282" s="3">
        <v>3</v>
      </c>
      <c r="U282" s="3">
        <f t="shared" si="9"/>
        <v>59</v>
      </c>
      <c r="V282" s="53">
        <v>5</v>
      </c>
    </row>
    <row r="283" spans="1:22" x14ac:dyDescent="0.3">
      <c r="A283" s="122">
        <v>6640</v>
      </c>
      <c r="B283" s="3">
        <v>1</v>
      </c>
      <c r="C283" s="3">
        <v>1995</v>
      </c>
      <c r="D283" s="3">
        <v>22</v>
      </c>
      <c r="E283" s="88" t="str">
        <f t="shared" si="8"/>
        <v>15-25</v>
      </c>
      <c r="F283" s="3">
        <v>1</v>
      </c>
      <c r="G283" s="3">
        <v>1</v>
      </c>
      <c r="H283" s="3">
        <v>4</v>
      </c>
      <c r="I283" s="3">
        <v>4</v>
      </c>
      <c r="J283" s="3">
        <v>4</v>
      </c>
      <c r="K283" s="3">
        <v>4</v>
      </c>
      <c r="L283" s="3">
        <v>2</v>
      </c>
      <c r="M283" s="3">
        <v>1</v>
      </c>
      <c r="N283" s="3">
        <v>2</v>
      </c>
      <c r="O283" s="3">
        <v>2</v>
      </c>
      <c r="P283" s="3">
        <v>2</v>
      </c>
      <c r="Q283" s="3">
        <v>4</v>
      </c>
      <c r="R283" s="3">
        <v>2</v>
      </c>
      <c r="S283" s="3">
        <v>5</v>
      </c>
      <c r="T283" s="3">
        <v>5</v>
      </c>
      <c r="U283" s="3">
        <f t="shared" si="9"/>
        <v>39</v>
      </c>
      <c r="V283" s="53">
        <v>4</v>
      </c>
    </row>
    <row r="284" spans="1:22" x14ac:dyDescent="0.3">
      <c r="A284" s="122">
        <v>6639</v>
      </c>
      <c r="B284" s="3">
        <v>0</v>
      </c>
      <c r="C284" s="3">
        <v>1993</v>
      </c>
      <c r="D284" s="3">
        <v>24</v>
      </c>
      <c r="E284" s="88" t="str">
        <f t="shared" si="8"/>
        <v>15-25</v>
      </c>
      <c r="F284" s="3">
        <v>1</v>
      </c>
      <c r="G284" s="3">
        <v>1</v>
      </c>
      <c r="H284" s="3">
        <v>5</v>
      </c>
      <c r="I284" s="3">
        <v>1</v>
      </c>
      <c r="J284" s="3">
        <v>5</v>
      </c>
      <c r="K284" s="3">
        <v>5</v>
      </c>
      <c r="L284" s="3">
        <v>4</v>
      </c>
      <c r="M284" s="3">
        <v>1</v>
      </c>
      <c r="N284" s="3">
        <v>2</v>
      </c>
      <c r="O284" s="3">
        <v>2</v>
      </c>
      <c r="P284" s="3">
        <v>4</v>
      </c>
      <c r="Q284" s="3">
        <v>4</v>
      </c>
      <c r="R284" s="3">
        <v>2</v>
      </c>
      <c r="S284" s="3">
        <v>5</v>
      </c>
      <c r="T284" s="3">
        <v>5</v>
      </c>
      <c r="U284" s="3">
        <f t="shared" si="9"/>
        <v>43</v>
      </c>
      <c r="V284" s="53">
        <v>1</v>
      </c>
    </row>
    <row r="285" spans="1:22" x14ac:dyDescent="0.3">
      <c r="A285" s="122">
        <v>6643</v>
      </c>
      <c r="B285" s="3">
        <v>0</v>
      </c>
      <c r="C285" s="3">
        <v>1993</v>
      </c>
      <c r="D285" s="3">
        <v>24</v>
      </c>
      <c r="E285" s="88" t="str">
        <f t="shared" si="8"/>
        <v>15-25</v>
      </c>
      <c r="F285" s="3">
        <v>4</v>
      </c>
      <c r="G285" s="3">
        <v>2</v>
      </c>
      <c r="H285" s="3">
        <v>4</v>
      </c>
      <c r="I285" s="3">
        <v>3</v>
      </c>
      <c r="J285" s="3">
        <v>5</v>
      </c>
      <c r="K285" s="3">
        <v>3</v>
      </c>
      <c r="L285" s="3">
        <v>5</v>
      </c>
      <c r="M285" s="3">
        <v>5</v>
      </c>
      <c r="N285" s="3">
        <v>5</v>
      </c>
      <c r="O285" s="3">
        <v>4</v>
      </c>
      <c r="P285" s="3">
        <v>4</v>
      </c>
      <c r="Q285" s="3">
        <v>4</v>
      </c>
      <c r="R285" s="3">
        <v>4</v>
      </c>
      <c r="S285" s="3">
        <v>5</v>
      </c>
      <c r="T285" s="3">
        <v>2</v>
      </c>
      <c r="U285" s="3">
        <f t="shared" si="9"/>
        <v>61</v>
      </c>
      <c r="V285" s="53">
        <v>5</v>
      </c>
    </row>
    <row r="286" spans="1:22" x14ac:dyDescent="0.3">
      <c r="A286" s="122">
        <v>6648</v>
      </c>
      <c r="B286" s="3">
        <v>0</v>
      </c>
      <c r="C286" s="3">
        <v>1998</v>
      </c>
      <c r="D286" s="3">
        <v>19</v>
      </c>
      <c r="E286" s="88" t="str">
        <f t="shared" si="8"/>
        <v>15-25</v>
      </c>
      <c r="F286" s="3">
        <v>4</v>
      </c>
      <c r="G286" s="3">
        <v>3</v>
      </c>
      <c r="H286" s="3">
        <v>4</v>
      </c>
      <c r="I286" s="3">
        <v>5</v>
      </c>
      <c r="J286" s="3">
        <v>5</v>
      </c>
      <c r="K286" s="3">
        <v>5</v>
      </c>
      <c r="L286" s="3">
        <v>5</v>
      </c>
      <c r="M286" s="3">
        <v>5</v>
      </c>
      <c r="N286" s="3">
        <v>5</v>
      </c>
      <c r="O286" s="3">
        <v>5</v>
      </c>
      <c r="P286" s="3">
        <v>4</v>
      </c>
      <c r="Q286" s="3">
        <v>4</v>
      </c>
      <c r="R286" s="3">
        <v>2</v>
      </c>
      <c r="S286" s="3">
        <v>5</v>
      </c>
      <c r="T286" s="3">
        <v>2</v>
      </c>
      <c r="U286" s="3">
        <f t="shared" si="9"/>
        <v>65</v>
      </c>
      <c r="V286" s="53" t="s">
        <v>695</v>
      </c>
    </row>
    <row r="287" spans="1:22" x14ac:dyDescent="0.3">
      <c r="A287" s="122">
        <v>6667</v>
      </c>
      <c r="B287" s="3">
        <v>0</v>
      </c>
      <c r="C287" s="3">
        <v>1989</v>
      </c>
      <c r="D287" s="3">
        <v>28</v>
      </c>
      <c r="E287" s="88" t="str">
        <f t="shared" si="8"/>
        <v>26-83</v>
      </c>
      <c r="F287" s="3">
        <v>4</v>
      </c>
      <c r="G287" s="3">
        <v>4</v>
      </c>
      <c r="H287" s="3">
        <v>4</v>
      </c>
      <c r="I287" s="3">
        <v>5</v>
      </c>
      <c r="J287" s="3">
        <v>5</v>
      </c>
      <c r="K287" s="3">
        <v>5</v>
      </c>
      <c r="L287" s="3">
        <v>5</v>
      </c>
      <c r="M287" s="3">
        <v>4</v>
      </c>
      <c r="N287" s="3">
        <v>5</v>
      </c>
      <c r="O287" s="3">
        <v>5</v>
      </c>
      <c r="P287" s="3">
        <v>4</v>
      </c>
      <c r="Q287" s="3">
        <v>5</v>
      </c>
      <c r="R287" s="3">
        <v>4</v>
      </c>
      <c r="S287" s="3">
        <v>4</v>
      </c>
      <c r="T287" s="3">
        <v>1</v>
      </c>
      <c r="U287" s="3">
        <f t="shared" si="9"/>
        <v>68</v>
      </c>
      <c r="V287" s="53">
        <v>5</v>
      </c>
    </row>
    <row r="288" spans="1:22" x14ac:dyDescent="0.3">
      <c r="A288" s="122">
        <v>6562</v>
      </c>
      <c r="B288" s="3">
        <v>1</v>
      </c>
      <c r="C288" s="3">
        <v>1958</v>
      </c>
      <c r="D288" s="3">
        <v>59</v>
      </c>
      <c r="E288" s="88" t="str">
        <f t="shared" si="8"/>
        <v>26-83</v>
      </c>
      <c r="F288" s="3">
        <v>4</v>
      </c>
      <c r="G288" s="3">
        <v>4</v>
      </c>
      <c r="H288" s="3">
        <v>3</v>
      </c>
      <c r="I288" s="3">
        <v>5</v>
      </c>
      <c r="J288" s="3">
        <v>4</v>
      </c>
      <c r="K288" s="3">
        <v>5</v>
      </c>
      <c r="L288" s="3">
        <v>4</v>
      </c>
      <c r="M288" s="3">
        <v>4</v>
      </c>
      <c r="N288" s="3">
        <v>5</v>
      </c>
      <c r="O288" s="3">
        <v>3</v>
      </c>
      <c r="P288" s="3">
        <v>4</v>
      </c>
      <c r="Q288" s="3">
        <v>4</v>
      </c>
      <c r="R288" s="3">
        <v>5</v>
      </c>
      <c r="S288" s="3">
        <v>2</v>
      </c>
      <c r="T288" s="3">
        <v>1</v>
      </c>
      <c r="U288" s="3">
        <f t="shared" si="9"/>
        <v>61</v>
      </c>
      <c r="V288" s="53">
        <v>5</v>
      </c>
    </row>
    <row r="289" spans="1:22" x14ac:dyDescent="0.3">
      <c r="A289" s="122">
        <v>6672</v>
      </c>
      <c r="B289" s="3">
        <v>0</v>
      </c>
      <c r="C289" s="3">
        <v>1995</v>
      </c>
      <c r="D289" s="3">
        <v>22</v>
      </c>
      <c r="E289" s="88" t="str">
        <f t="shared" si="8"/>
        <v>15-25</v>
      </c>
      <c r="F289" s="3">
        <v>4</v>
      </c>
      <c r="G289" s="3">
        <v>4</v>
      </c>
      <c r="H289" s="3">
        <v>4</v>
      </c>
      <c r="I289" s="3">
        <v>4</v>
      </c>
      <c r="J289" s="3">
        <v>5</v>
      </c>
      <c r="K289" s="3">
        <v>4</v>
      </c>
      <c r="L289" s="3">
        <v>4</v>
      </c>
      <c r="M289" s="3">
        <v>3</v>
      </c>
      <c r="N289" s="3">
        <v>5</v>
      </c>
      <c r="O289" s="3">
        <v>3</v>
      </c>
      <c r="P289" s="3">
        <v>3</v>
      </c>
      <c r="Q289" s="3">
        <v>4</v>
      </c>
      <c r="R289" s="3">
        <v>4</v>
      </c>
      <c r="S289" s="3">
        <v>5</v>
      </c>
      <c r="T289" s="3">
        <v>4</v>
      </c>
      <c r="U289" s="3">
        <f t="shared" si="9"/>
        <v>58</v>
      </c>
      <c r="V289" s="53">
        <v>5</v>
      </c>
    </row>
    <row r="290" spans="1:22" x14ac:dyDescent="0.3">
      <c r="A290" s="122">
        <v>6677</v>
      </c>
      <c r="B290" s="3">
        <v>0</v>
      </c>
      <c r="C290" s="3">
        <v>1972</v>
      </c>
      <c r="D290" s="3">
        <v>45</v>
      </c>
      <c r="E290" s="88" t="str">
        <f t="shared" si="8"/>
        <v>26-83</v>
      </c>
      <c r="F290" s="3">
        <v>5</v>
      </c>
      <c r="G290" s="3">
        <v>5</v>
      </c>
      <c r="H290" s="3">
        <v>5</v>
      </c>
      <c r="I290" s="3">
        <v>5</v>
      </c>
      <c r="J290" s="3">
        <v>5</v>
      </c>
      <c r="K290" s="3">
        <v>5</v>
      </c>
      <c r="L290" s="3">
        <v>5</v>
      </c>
      <c r="M290" s="3">
        <v>5</v>
      </c>
      <c r="N290" s="3">
        <v>5</v>
      </c>
      <c r="O290" s="3">
        <v>5</v>
      </c>
      <c r="P290" s="3">
        <v>4</v>
      </c>
      <c r="Q290" s="3">
        <v>5</v>
      </c>
      <c r="R290" s="3">
        <v>5</v>
      </c>
      <c r="S290" s="3">
        <v>5</v>
      </c>
      <c r="T290" s="3">
        <v>1</v>
      </c>
      <c r="U290" s="3">
        <f t="shared" si="9"/>
        <v>74</v>
      </c>
      <c r="V290" s="53">
        <v>5</v>
      </c>
    </row>
    <row r="291" spans="1:22" x14ac:dyDescent="0.3">
      <c r="A291" s="122">
        <v>6683</v>
      </c>
      <c r="B291" s="3">
        <v>0</v>
      </c>
      <c r="C291" s="3">
        <v>1969</v>
      </c>
      <c r="D291" s="3">
        <v>48</v>
      </c>
      <c r="E291" s="88" t="str">
        <f t="shared" si="8"/>
        <v>26-83</v>
      </c>
      <c r="F291" s="3">
        <v>3</v>
      </c>
      <c r="G291" s="3">
        <v>4</v>
      </c>
      <c r="H291" s="3">
        <v>5</v>
      </c>
      <c r="I291" s="3">
        <v>4</v>
      </c>
      <c r="J291" s="3">
        <v>4</v>
      </c>
      <c r="K291" s="3">
        <v>4</v>
      </c>
      <c r="L291" s="3">
        <v>5</v>
      </c>
      <c r="M291" s="3">
        <v>3</v>
      </c>
      <c r="N291" s="3">
        <v>4</v>
      </c>
      <c r="O291" s="3">
        <v>4</v>
      </c>
      <c r="P291" s="3">
        <v>3</v>
      </c>
      <c r="Q291" s="3">
        <v>3</v>
      </c>
      <c r="R291" s="3">
        <v>3</v>
      </c>
      <c r="S291" s="3">
        <v>4</v>
      </c>
      <c r="T291" s="3">
        <v>1</v>
      </c>
      <c r="U291" s="3">
        <f t="shared" si="9"/>
        <v>58</v>
      </c>
      <c r="V291" s="53">
        <v>5</v>
      </c>
    </row>
    <row r="292" spans="1:22" x14ac:dyDescent="0.3">
      <c r="A292" s="122">
        <v>6690</v>
      </c>
      <c r="B292" s="3">
        <v>0</v>
      </c>
      <c r="C292" s="3">
        <v>1995</v>
      </c>
      <c r="D292" s="3">
        <v>22</v>
      </c>
      <c r="E292" s="88" t="str">
        <f t="shared" si="8"/>
        <v>15-25</v>
      </c>
      <c r="F292" s="3">
        <v>4</v>
      </c>
      <c r="G292" s="3">
        <v>3</v>
      </c>
      <c r="H292" s="3">
        <v>4</v>
      </c>
      <c r="I292" s="3">
        <v>4</v>
      </c>
      <c r="J292" s="3">
        <v>5</v>
      </c>
      <c r="K292" s="3">
        <v>5</v>
      </c>
      <c r="L292" s="3">
        <v>4</v>
      </c>
      <c r="M292" s="3">
        <v>4</v>
      </c>
      <c r="N292" s="3">
        <v>4</v>
      </c>
      <c r="O292" s="3">
        <v>2</v>
      </c>
      <c r="P292" s="3">
        <v>4</v>
      </c>
      <c r="Q292" s="3">
        <v>5</v>
      </c>
      <c r="R292" s="3">
        <v>4</v>
      </c>
      <c r="S292" s="3">
        <v>2</v>
      </c>
      <c r="T292" s="3">
        <v>1</v>
      </c>
      <c r="U292" s="3">
        <f t="shared" si="9"/>
        <v>59</v>
      </c>
      <c r="V292" s="53">
        <v>5</v>
      </c>
    </row>
    <row r="293" spans="1:22" x14ac:dyDescent="0.3">
      <c r="A293" s="122">
        <v>6696</v>
      </c>
      <c r="B293" s="3">
        <v>0</v>
      </c>
      <c r="C293" s="3">
        <v>1996</v>
      </c>
      <c r="D293" s="3">
        <v>21</v>
      </c>
      <c r="E293" s="88" t="str">
        <f t="shared" si="8"/>
        <v>15-25</v>
      </c>
      <c r="F293" s="3">
        <v>5</v>
      </c>
      <c r="G293" s="3">
        <v>4</v>
      </c>
      <c r="H293" s="3">
        <v>4</v>
      </c>
      <c r="I293" s="3">
        <v>2</v>
      </c>
      <c r="J293" s="3">
        <v>4</v>
      </c>
      <c r="K293" s="3">
        <v>4</v>
      </c>
      <c r="L293" s="3">
        <v>4</v>
      </c>
      <c r="M293" s="3">
        <v>5</v>
      </c>
      <c r="N293" s="3">
        <v>5</v>
      </c>
      <c r="O293" s="3">
        <v>3</v>
      </c>
      <c r="P293" s="3">
        <v>4</v>
      </c>
      <c r="Q293" s="3">
        <v>3</v>
      </c>
      <c r="R293" s="3">
        <v>5</v>
      </c>
      <c r="S293" s="3">
        <v>5</v>
      </c>
      <c r="T293" s="3">
        <v>2</v>
      </c>
      <c r="U293" s="3">
        <f t="shared" si="9"/>
        <v>61</v>
      </c>
      <c r="V293" s="53">
        <v>5</v>
      </c>
    </row>
    <row r="294" spans="1:22" x14ac:dyDescent="0.3">
      <c r="A294" s="122">
        <v>6703</v>
      </c>
      <c r="B294" s="3">
        <v>0</v>
      </c>
      <c r="C294" s="3">
        <v>1998</v>
      </c>
      <c r="D294" s="3">
        <v>19</v>
      </c>
      <c r="E294" s="88" t="str">
        <f t="shared" si="8"/>
        <v>15-25</v>
      </c>
      <c r="F294" s="3">
        <v>4</v>
      </c>
      <c r="G294" s="3">
        <v>5</v>
      </c>
      <c r="H294" s="3">
        <v>4</v>
      </c>
      <c r="I294" s="3">
        <v>3</v>
      </c>
      <c r="J294" s="3">
        <v>4</v>
      </c>
      <c r="K294" s="3">
        <v>4</v>
      </c>
      <c r="L294" s="3">
        <v>5</v>
      </c>
      <c r="M294" s="3">
        <v>3</v>
      </c>
      <c r="N294" s="3">
        <v>4</v>
      </c>
      <c r="O294" s="3">
        <v>4</v>
      </c>
      <c r="P294" s="3">
        <v>5</v>
      </c>
      <c r="Q294" s="3">
        <v>3</v>
      </c>
      <c r="R294" s="3">
        <v>4</v>
      </c>
      <c r="S294" s="3">
        <v>4</v>
      </c>
      <c r="T294" s="3">
        <v>4</v>
      </c>
      <c r="U294" s="3">
        <f t="shared" si="9"/>
        <v>58</v>
      </c>
      <c r="V294" s="53">
        <v>5</v>
      </c>
    </row>
    <row r="295" spans="1:22" x14ac:dyDescent="0.3">
      <c r="A295" s="122">
        <v>6718</v>
      </c>
      <c r="B295" s="3">
        <v>0</v>
      </c>
      <c r="C295" s="3">
        <v>1994</v>
      </c>
      <c r="D295" s="3">
        <v>23</v>
      </c>
      <c r="E295" s="88" t="str">
        <f t="shared" si="8"/>
        <v>15-25</v>
      </c>
      <c r="F295" s="3">
        <v>4</v>
      </c>
      <c r="G295" s="3">
        <v>3</v>
      </c>
      <c r="H295" s="3">
        <v>4</v>
      </c>
      <c r="I295" s="3">
        <v>4</v>
      </c>
      <c r="J295" s="3">
        <v>5</v>
      </c>
      <c r="K295" s="3">
        <v>5</v>
      </c>
      <c r="L295" s="3">
        <v>4</v>
      </c>
      <c r="M295" s="3">
        <v>4</v>
      </c>
      <c r="N295" s="3">
        <v>4</v>
      </c>
      <c r="O295" s="3">
        <v>2</v>
      </c>
      <c r="P295" s="3">
        <v>4</v>
      </c>
      <c r="Q295" s="3">
        <v>4</v>
      </c>
      <c r="R295" s="3">
        <v>4</v>
      </c>
      <c r="S295" s="3">
        <v>4</v>
      </c>
      <c r="T295" s="3">
        <v>1</v>
      </c>
      <c r="U295" s="3">
        <f t="shared" si="9"/>
        <v>60</v>
      </c>
      <c r="V295" s="53" t="s">
        <v>695</v>
      </c>
    </row>
    <row r="296" spans="1:22" x14ac:dyDescent="0.3">
      <c r="A296" s="122">
        <v>6720</v>
      </c>
      <c r="B296" s="3">
        <v>1</v>
      </c>
      <c r="C296" s="3">
        <v>1996</v>
      </c>
      <c r="D296" s="3">
        <v>21</v>
      </c>
      <c r="E296" s="88" t="str">
        <f t="shared" si="8"/>
        <v>15-25</v>
      </c>
      <c r="F296" s="3">
        <v>4</v>
      </c>
      <c r="G296" s="3">
        <v>4</v>
      </c>
      <c r="H296" s="3">
        <v>4</v>
      </c>
      <c r="I296" s="3">
        <v>5</v>
      </c>
      <c r="J296" s="3">
        <v>5</v>
      </c>
      <c r="K296" s="3">
        <v>4</v>
      </c>
      <c r="L296" s="3">
        <v>5</v>
      </c>
      <c r="M296" s="3">
        <v>4</v>
      </c>
      <c r="N296" s="3">
        <v>5</v>
      </c>
      <c r="O296" s="3">
        <v>4</v>
      </c>
      <c r="P296" s="3">
        <v>5</v>
      </c>
      <c r="Q296" s="3">
        <v>5</v>
      </c>
      <c r="R296" s="3">
        <v>5</v>
      </c>
      <c r="S296" s="3">
        <v>5</v>
      </c>
      <c r="T296" s="3">
        <v>3</v>
      </c>
      <c r="U296" s="3">
        <f t="shared" si="9"/>
        <v>67</v>
      </c>
      <c r="V296" s="53" t="s">
        <v>695</v>
      </c>
    </row>
    <row r="297" spans="1:22" x14ac:dyDescent="0.3">
      <c r="A297" s="122">
        <v>6730</v>
      </c>
      <c r="B297" s="3">
        <v>0</v>
      </c>
      <c r="C297" s="3">
        <v>1966</v>
      </c>
      <c r="D297" s="3">
        <v>51</v>
      </c>
      <c r="E297" s="88" t="str">
        <f t="shared" si="8"/>
        <v>26-83</v>
      </c>
      <c r="F297" s="3">
        <v>2</v>
      </c>
      <c r="G297" s="3">
        <v>2</v>
      </c>
      <c r="H297" s="3">
        <v>4</v>
      </c>
      <c r="I297" s="3">
        <v>3</v>
      </c>
      <c r="J297" s="3">
        <v>4</v>
      </c>
      <c r="K297" s="3">
        <v>4</v>
      </c>
      <c r="L297" s="3">
        <v>2</v>
      </c>
      <c r="M297" s="3">
        <v>2</v>
      </c>
      <c r="N297" s="3">
        <v>3</v>
      </c>
      <c r="O297" s="3">
        <v>2</v>
      </c>
      <c r="P297" s="3">
        <v>2</v>
      </c>
      <c r="Q297" s="3">
        <v>4</v>
      </c>
      <c r="R297" s="3">
        <v>4</v>
      </c>
      <c r="S297" s="3">
        <v>4</v>
      </c>
      <c r="T297" s="3">
        <v>3</v>
      </c>
      <c r="U297" s="3">
        <f t="shared" si="9"/>
        <v>45</v>
      </c>
      <c r="V297" s="53">
        <v>5</v>
      </c>
    </row>
    <row r="298" spans="1:22" x14ac:dyDescent="0.3">
      <c r="A298" s="122">
        <v>3378</v>
      </c>
      <c r="B298" s="3">
        <v>0</v>
      </c>
      <c r="C298" s="3">
        <v>1981</v>
      </c>
      <c r="D298" s="3">
        <v>36</v>
      </c>
      <c r="E298" s="88" t="str">
        <f t="shared" si="8"/>
        <v>26-83</v>
      </c>
      <c r="F298" s="3">
        <v>2</v>
      </c>
      <c r="G298" s="3">
        <v>3</v>
      </c>
      <c r="H298" s="3">
        <v>4</v>
      </c>
      <c r="I298" s="3">
        <v>3</v>
      </c>
      <c r="J298" s="3">
        <v>4</v>
      </c>
      <c r="K298" s="3">
        <v>2</v>
      </c>
      <c r="L298" s="3">
        <v>5</v>
      </c>
      <c r="M298" s="3">
        <v>3</v>
      </c>
      <c r="N298" s="3">
        <v>3</v>
      </c>
      <c r="O298" s="3">
        <v>4</v>
      </c>
      <c r="P298" s="3">
        <v>4</v>
      </c>
      <c r="Q298" s="3">
        <v>4</v>
      </c>
      <c r="R298" s="3">
        <v>3</v>
      </c>
      <c r="S298" s="3">
        <v>4</v>
      </c>
      <c r="T298" s="3">
        <v>2</v>
      </c>
      <c r="U298" s="3">
        <f t="shared" si="9"/>
        <v>52</v>
      </c>
      <c r="V298" s="53" t="s">
        <v>695</v>
      </c>
    </row>
    <row r="299" spans="1:22" x14ac:dyDescent="0.3">
      <c r="A299" s="122">
        <v>5894</v>
      </c>
      <c r="B299" s="3">
        <v>0</v>
      </c>
      <c r="C299" s="3">
        <v>1993</v>
      </c>
      <c r="D299" s="3">
        <v>24</v>
      </c>
      <c r="E299" s="88" t="str">
        <f t="shared" si="8"/>
        <v>15-25</v>
      </c>
      <c r="F299" s="3">
        <v>4</v>
      </c>
      <c r="G299" s="3">
        <v>2</v>
      </c>
      <c r="H299" s="3">
        <v>2</v>
      </c>
      <c r="I299" s="3">
        <v>2</v>
      </c>
      <c r="J299" s="3">
        <v>5</v>
      </c>
      <c r="K299" s="3">
        <v>3</v>
      </c>
      <c r="L299" s="3">
        <v>4</v>
      </c>
      <c r="M299" s="3">
        <v>2</v>
      </c>
      <c r="N299" s="3">
        <v>4</v>
      </c>
      <c r="O299" s="3">
        <v>2</v>
      </c>
      <c r="P299" s="3">
        <v>3</v>
      </c>
      <c r="Q299" s="3">
        <v>2</v>
      </c>
      <c r="R299" s="3">
        <v>4</v>
      </c>
      <c r="S299" s="3">
        <v>4</v>
      </c>
      <c r="T299" s="3">
        <v>5</v>
      </c>
      <c r="U299" s="3">
        <f t="shared" si="9"/>
        <v>44</v>
      </c>
      <c r="V299" s="53">
        <v>5</v>
      </c>
    </row>
    <row r="300" spans="1:22" x14ac:dyDescent="0.3">
      <c r="A300" s="122">
        <v>3515</v>
      </c>
      <c r="B300" s="3">
        <v>1</v>
      </c>
      <c r="C300" s="3">
        <v>1994</v>
      </c>
      <c r="D300" s="3">
        <v>23</v>
      </c>
      <c r="E300" s="88" t="str">
        <f t="shared" si="8"/>
        <v>15-25</v>
      </c>
      <c r="F300" s="3">
        <v>2</v>
      </c>
      <c r="G300" s="3">
        <v>3</v>
      </c>
      <c r="H300" s="3">
        <v>3</v>
      </c>
      <c r="I300" s="3">
        <v>2</v>
      </c>
      <c r="J300" s="3">
        <v>4</v>
      </c>
      <c r="K300" s="3">
        <v>5</v>
      </c>
      <c r="L300" s="3">
        <v>4</v>
      </c>
      <c r="M300" s="3">
        <v>2</v>
      </c>
      <c r="N300" s="3">
        <v>4</v>
      </c>
      <c r="O300" s="3">
        <v>4</v>
      </c>
      <c r="P300" s="3">
        <v>2</v>
      </c>
      <c r="Q300" s="3">
        <v>4</v>
      </c>
      <c r="R300" s="3">
        <v>2</v>
      </c>
      <c r="S300" s="3">
        <v>2</v>
      </c>
      <c r="T300" s="3">
        <v>3</v>
      </c>
      <c r="U300" s="3">
        <f t="shared" si="9"/>
        <v>46</v>
      </c>
      <c r="V300" s="53">
        <v>1</v>
      </c>
    </row>
    <row r="301" spans="1:22" x14ac:dyDescent="0.3">
      <c r="A301" s="122">
        <v>6759</v>
      </c>
      <c r="B301" s="3">
        <v>0</v>
      </c>
      <c r="C301" s="3">
        <v>2000</v>
      </c>
      <c r="D301" s="3">
        <v>17</v>
      </c>
      <c r="E301" s="88" t="str">
        <f t="shared" si="8"/>
        <v>15-25</v>
      </c>
      <c r="F301" s="3">
        <v>3</v>
      </c>
      <c r="G301" s="3">
        <v>1</v>
      </c>
      <c r="H301" s="3">
        <v>5</v>
      </c>
      <c r="I301" s="3">
        <v>4</v>
      </c>
      <c r="J301" s="3">
        <v>1</v>
      </c>
      <c r="K301" s="3">
        <v>3</v>
      </c>
      <c r="L301" s="3">
        <v>2</v>
      </c>
      <c r="M301" s="3">
        <v>5</v>
      </c>
      <c r="N301" s="3">
        <v>2</v>
      </c>
      <c r="O301" s="3">
        <v>4</v>
      </c>
      <c r="P301" s="3">
        <v>2</v>
      </c>
      <c r="Q301" s="3">
        <v>2</v>
      </c>
      <c r="R301" s="3">
        <v>4</v>
      </c>
      <c r="S301" s="3">
        <v>4</v>
      </c>
      <c r="T301" s="3">
        <v>5</v>
      </c>
      <c r="U301" s="3">
        <f t="shared" si="9"/>
        <v>43</v>
      </c>
      <c r="V301" s="53">
        <v>1</v>
      </c>
    </row>
    <row r="302" spans="1:22" x14ac:dyDescent="0.3">
      <c r="A302" s="122">
        <v>6767</v>
      </c>
      <c r="B302" s="3">
        <v>0</v>
      </c>
      <c r="C302" s="3">
        <v>1998</v>
      </c>
      <c r="D302" s="3">
        <v>19</v>
      </c>
      <c r="E302" s="88" t="str">
        <f t="shared" si="8"/>
        <v>15-25</v>
      </c>
      <c r="F302" s="3">
        <v>4</v>
      </c>
      <c r="G302" s="3">
        <v>1</v>
      </c>
      <c r="H302" s="3">
        <v>1</v>
      </c>
      <c r="I302" s="3">
        <v>4</v>
      </c>
      <c r="J302" s="3">
        <v>5</v>
      </c>
      <c r="K302" s="3">
        <v>4</v>
      </c>
      <c r="L302" s="3">
        <v>5</v>
      </c>
      <c r="M302" s="3">
        <v>4</v>
      </c>
      <c r="N302" s="3">
        <v>2</v>
      </c>
      <c r="O302" s="3">
        <v>5</v>
      </c>
      <c r="P302" s="3">
        <v>4</v>
      </c>
      <c r="Q302" s="3">
        <v>3</v>
      </c>
      <c r="R302" s="3">
        <v>2</v>
      </c>
      <c r="S302" s="3">
        <v>5</v>
      </c>
      <c r="T302" s="3">
        <v>4</v>
      </c>
      <c r="U302" s="3">
        <f t="shared" si="9"/>
        <v>51</v>
      </c>
      <c r="V302" s="53">
        <v>5</v>
      </c>
    </row>
    <row r="303" spans="1:22" x14ac:dyDescent="0.3">
      <c r="A303" s="122">
        <v>6769</v>
      </c>
      <c r="B303" s="3">
        <v>0</v>
      </c>
      <c r="C303" s="3">
        <v>1990</v>
      </c>
      <c r="D303" s="3">
        <v>27</v>
      </c>
      <c r="E303" s="88" t="str">
        <f t="shared" si="8"/>
        <v>26-83</v>
      </c>
      <c r="F303" s="3">
        <v>4</v>
      </c>
      <c r="G303" s="3">
        <v>2</v>
      </c>
      <c r="H303" s="3">
        <v>2</v>
      </c>
      <c r="I303" s="3">
        <v>2</v>
      </c>
      <c r="J303" s="3">
        <v>4</v>
      </c>
      <c r="K303" s="3">
        <v>4</v>
      </c>
      <c r="L303" s="3">
        <v>2</v>
      </c>
      <c r="M303" s="3">
        <v>2</v>
      </c>
      <c r="N303" s="3">
        <v>4</v>
      </c>
      <c r="O303" s="3">
        <v>2</v>
      </c>
      <c r="P303" s="3">
        <v>4</v>
      </c>
      <c r="Q303" s="3">
        <v>4</v>
      </c>
      <c r="R303" s="3">
        <v>2</v>
      </c>
      <c r="S303" s="3">
        <v>4</v>
      </c>
      <c r="T303" s="3">
        <v>4</v>
      </c>
      <c r="U303" s="3">
        <f t="shared" si="9"/>
        <v>44</v>
      </c>
      <c r="V303" s="53">
        <v>1</v>
      </c>
    </row>
    <row r="304" spans="1:22" x14ac:dyDescent="0.3">
      <c r="A304" s="122">
        <v>6773</v>
      </c>
      <c r="B304" s="3">
        <v>0</v>
      </c>
      <c r="C304" s="3">
        <v>1958</v>
      </c>
      <c r="D304" s="3">
        <v>59</v>
      </c>
      <c r="E304" s="88" t="str">
        <f t="shared" si="8"/>
        <v>26-83</v>
      </c>
      <c r="F304" s="3">
        <v>2</v>
      </c>
      <c r="G304" s="3">
        <v>2</v>
      </c>
      <c r="H304" s="3">
        <v>5</v>
      </c>
      <c r="I304" s="3">
        <v>4</v>
      </c>
      <c r="J304" s="3">
        <v>5</v>
      </c>
      <c r="K304" s="3">
        <v>2</v>
      </c>
      <c r="L304" s="3">
        <v>5</v>
      </c>
      <c r="M304" s="3">
        <v>5</v>
      </c>
      <c r="N304" s="3">
        <v>5</v>
      </c>
      <c r="O304" s="3">
        <v>3</v>
      </c>
      <c r="P304" s="3">
        <v>2</v>
      </c>
      <c r="Q304" s="3">
        <v>4</v>
      </c>
      <c r="R304" s="3">
        <v>4</v>
      </c>
      <c r="S304" s="3">
        <v>5</v>
      </c>
      <c r="T304" s="3">
        <v>1</v>
      </c>
      <c r="U304" s="3">
        <f t="shared" si="9"/>
        <v>58</v>
      </c>
      <c r="V304" s="53" t="s">
        <v>695</v>
      </c>
    </row>
    <row r="305" spans="1:22" x14ac:dyDescent="0.3">
      <c r="A305" s="122">
        <v>6797</v>
      </c>
      <c r="B305" s="3">
        <v>0</v>
      </c>
      <c r="C305" s="3">
        <v>1998</v>
      </c>
      <c r="D305" s="3">
        <v>19</v>
      </c>
      <c r="E305" s="88" t="str">
        <f t="shared" si="8"/>
        <v>15-25</v>
      </c>
      <c r="F305" s="3">
        <v>4</v>
      </c>
      <c r="G305" s="3">
        <v>1</v>
      </c>
      <c r="H305" s="3">
        <v>2</v>
      </c>
      <c r="I305" s="3">
        <v>3</v>
      </c>
      <c r="J305" s="3">
        <v>2</v>
      </c>
      <c r="K305" s="3">
        <v>4</v>
      </c>
      <c r="L305" s="3">
        <v>4</v>
      </c>
      <c r="M305" s="3">
        <v>4</v>
      </c>
      <c r="N305" s="3">
        <v>5</v>
      </c>
      <c r="O305" s="3">
        <v>5</v>
      </c>
      <c r="P305" s="3">
        <v>4</v>
      </c>
      <c r="Q305" s="3">
        <v>2</v>
      </c>
      <c r="R305" s="3">
        <v>4</v>
      </c>
      <c r="S305" s="3">
        <v>2</v>
      </c>
      <c r="T305" s="3">
        <v>3</v>
      </c>
      <c r="U305" s="3">
        <f t="shared" si="9"/>
        <v>49</v>
      </c>
      <c r="V305" s="53">
        <v>5</v>
      </c>
    </row>
    <row r="306" spans="1:22" x14ac:dyDescent="0.3">
      <c r="A306" s="122">
        <v>6827</v>
      </c>
      <c r="B306" s="3">
        <v>0</v>
      </c>
      <c r="C306" s="3">
        <v>1972</v>
      </c>
      <c r="D306" s="3">
        <v>45</v>
      </c>
      <c r="E306" s="88" t="str">
        <f t="shared" si="8"/>
        <v>26-83</v>
      </c>
      <c r="F306" s="3">
        <v>3</v>
      </c>
      <c r="G306" s="3">
        <v>4</v>
      </c>
      <c r="H306" s="3">
        <v>3</v>
      </c>
      <c r="I306" s="3">
        <v>4</v>
      </c>
      <c r="J306" s="3">
        <v>5</v>
      </c>
      <c r="K306" s="3">
        <v>5</v>
      </c>
      <c r="L306" s="3">
        <v>5</v>
      </c>
      <c r="M306" s="3">
        <v>1</v>
      </c>
      <c r="N306" s="3">
        <v>5</v>
      </c>
      <c r="O306" s="3">
        <v>5</v>
      </c>
      <c r="P306" s="3">
        <v>4</v>
      </c>
      <c r="Q306" s="3">
        <v>2</v>
      </c>
      <c r="R306" s="3">
        <v>3</v>
      </c>
      <c r="S306" s="3">
        <v>4</v>
      </c>
      <c r="T306" s="3">
        <v>1</v>
      </c>
      <c r="U306" s="3">
        <f t="shared" si="9"/>
        <v>58</v>
      </c>
      <c r="V306" s="53">
        <v>5</v>
      </c>
    </row>
    <row r="307" spans="1:22" x14ac:dyDescent="0.3">
      <c r="A307" s="122">
        <v>6780</v>
      </c>
      <c r="B307" s="3">
        <v>0</v>
      </c>
      <c r="C307" s="3">
        <v>1992</v>
      </c>
      <c r="D307" s="3">
        <v>25</v>
      </c>
      <c r="E307" s="88" t="str">
        <f t="shared" si="8"/>
        <v>15-25</v>
      </c>
      <c r="F307" s="3">
        <v>3</v>
      </c>
      <c r="G307" s="3">
        <v>2</v>
      </c>
      <c r="H307" s="3">
        <v>5</v>
      </c>
      <c r="I307" s="3">
        <v>3</v>
      </c>
      <c r="J307" s="3">
        <v>5</v>
      </c>
      <c r="K307" s="3">
        <v>2</v>
      </c>
      <c r="L307" s="3">
        <v>5</v>
      </c>
      <c r="M307" s="3">
        <v>4</v>
      </c>
      <c r="N307" s="3">
        <v>4</v>
      </c>
      <c r="O307" s="3">
        <v>4</v>
      </c>
      <c r="P307" s="3">
        <v>2</v>
      </c>
      <c r="Q307" s="3">
        <v>4</v>
      </c>
      <c r="R307" s="3">
        <v>5</v>
      </c>
      <c r="S307" s="3">
        <v>4</v>
      </c>
      <c r="T307" s="3">
        <v>2</v>
      </c>
      <c r="U307" s="3">
        <f t="shared" si="9"/>
        <v>56</v>
      </c>
      <c r="V307" s="53">
        <v>5</v>
      </c>
    </row>
    <row r="308" spans="1:22" x14ac:dyDescent="0.3">
      <c r="A308" s="122">
        <v>6898</v>
      </c>
      <c r="B308" s="3">
        <v>0</v>
      </c>
      <c r="C308" s="3">
        <v>1993</v>
      </c>
      <c r="D308" s="3">
        <v>24</v>
      </c>
      <c r="E308" s="88" t="str">
        <f t="shared" si="8"/>
        <v>15-25</v>
      </c>
      <c r="F308" s="3">
        <v>4</v>
      </c>
      <c r="G308" s="3">
        <v>4</v>
      </c>
      <c r="H308" s="3">
        <v>5</v>
      </c>
      <c r="I308" s="3">
        <v>3</v>
      </c>
      <c r="J308" s="3">
        <v>4</v>
      </c>
      <c r="K308" s="3">
        <v>4</v>
      </c>
      <c r="L308" s="3">
        <v>2</v>
      </c>
      <c r="M308" s="3">
        <v>4</v>
      </c>
      <c r="N308" s="3">
        <v>4</v>
      </c>
      <c r="O308" s="3">
        <v>3</v>
      </c>
      <c r="P308" s="3">
        <v>4</v>
      </c>
      <c r="Q308" s="3">
        <v>5</v>
      </c>
      <c r="R308" s="3">
        <v>3</v>
      </c>
      <c r="S308" s="3">
        <v>2</v>
      </c>
      <c r="T308" s="3">
        <v>2</v>
      </c>
      <c r="U308" s="3">
        <f t="shared" si="9"/>
        <v>55</v>
      </c>
      <c r="V308" s="53" t="s">
        <v>695</v>
      </c>
    </row>
    <row r="309" spans="1:22" x14ac:dyDescent="0.3">
      <c r="A309" s="122">
        <v>6925</v>
      </c>
      <c r="B309" s="3">
        <v>1</v>
      </c>
      <c r="C309" s="3">
        <v>1995</v>
      </c>
      <c r="D309" s="3">
        <v>22</v>
      </c>
      <c r="E309" s="88" t="str">
        <f t="shared" si="8"/>
        <v>15-25</v>
      </c>
      <c r="F309" s="3">
        <v>4</v>
      </c>
      <c r="G309" s="3">
        <v>3</v>
      </c>
      <c r="H309" s="3">
        <v>4</v>
      </c>
      <c r="I309" s="3">
        <v>4</v>
      </c>
      <c r="J309" s="3">
        <v>4</v>
      </c>
      <c r="K309" s="3">
        <v>2</v>
      </c>
      <c r="L309" s="3">
        <v>4</v>
      </c>
      <c r="M309" s="3">
        <v>4</v>
      </c>
      <c r="N309" s="3">
        <v>2</v>
      </c>
      <c r="O309" s="3">
        <v>4</v>
      </c>
      <c r="P309" s="3">
        <v>3</v>
      </c>
      <c r="Q309" s="3">
        <v>3</v>
      </c>
      <c r="R309" s="3">
        <v>5</v>
      </c>
      <c r="S309" s="3">
        <v>4</v>
      </c>
      <c r="T309" s="3">
        <v>3</v>
      </c>
      <c r="U309" s="3">
        <f t="shared" si="9"/>
        <v>53</v>
      </c>
      <c r="V309" s="53" t="s">
        <v>695</v>
      </c>
    </row>
    <row r="310" spans="1:22" x14ac:dyDescent="0.3">
      <c r="A310" s="122">
        <v>6996</v>
      </c>
      <c r="B310" s="3">
        <v>0</v>
      </c>
      <c r="C310" s="3">
        <v>1974</v>
      </c>
      <c r="D310" s="3">
        <v>43</v>
      </c>
      <c r="E310" s="88" t="str">
        <f t="shared" si="8"/>
        <v>26-83</v>
      </c>
      <c r="F310" s="3">
        <v>4</v>
      </c>
      <c r="G310" s="3">
        <v>2</v>
      </c>
      <c r="H310" s="3">
        <v>4</v>
      </c>
      <c r="I310" s="3">
        <v>4</v>
      </c>
      <c r="J310" s="3">
        <v>4</v>
      </c>
      <c r="K310" s="3">
        <v>5</v>
      </c>
      <c r="L310" s="3">
        <v>5</v>
      </c>
      <c r="M310" s="3">
        <v>4</v>
      </c>
      <c r="N310" s="3">
        <v>3</v>
      </c>
      <c r="O310" s="3">
        <v>3</v>
      </c>
      <c r="P310" s="3">
        <v>4</v>
      </c>
      <c r="Q310" s="3">
        <v>3</v>
      </c>
      <c r="R310" s="3">
        <v>4</v>
      </c>
      <c r="S310" s="3">
        <v>4</v>
      </c>
      <c r="T310" s="3">
        <v>1</v>
      </c>
      <c r="U310" s="3">
        <f t="shared" si="9"/>
        <v>58</v>
      </c>
      <c r="V310" s="53">
        <v>5</v>
      </c>
    </row>
    <row r="311" spans="1:22" x14ac:dyDescent="0.3">
      <c r="A311" s="122">
        <v>6957</v>
      </c>
      <c r="B311" s="3">
        <v>0</v>
      </c>
      <c r="C311" s="3">
        <v>1997</v>
      </c>
      <c r="D311" s="3">
        <v>20</v>
      </c>
      <c r="E311" s="88" t="str">
        <f t="shared" si="8"/>
        <v>15-25</v>
      </c>
      <c r="F311" s="3">
        <v>2</v>
      </c>
      <c r="G311" s="3">
        <v>3</v>
      </c>
      <c r="H311" s="3">
        <v>2</v>
      </c>
      <c r="I311" s="3">
        <v>3</v>
      </c>
      <c r="J311" s="3">
        <v>4</v>
      </c>
      <c r="K311" s="3">
        <v>4</v>
      </c>
      <c r="L311" s="3">
        <v>2</v>
      </c>
      <c r="M311" s="3">
        <v>2</v>
      </c>
      <c r="N311" s="3">
        <v>4</v>
      </c>
      <c r="O311" s="3">
        <v>2</v>
      </c>
      <c r="P311" s="3">
        <v>2</v>
      </c>
      <c r="Q311" s="3">
        <v>4</v>
      </c>
      <c r="R311" s="3">
        <v>1</v>
      </c>
      <c r="S311" s="3">
        <v>2</v>
      </c>
      <c r="T311" s="3">
        <v>3</v>
      </c>
      <c r="U311" s="3">
        <f t="shared" si="9"/>
        <v>40</v>
      </c>
      <c r="V311" s="53" t="s">
        <v>695</v>
      </c>
    </row>
    <row r="312" spans="1:22" x14ac:dyDescent="0.3">
      <c r="A312" s="122">
        <v>6908</v>
      </c>
      <c r="B312" s="3">
        <v>0</v>
      </c>
      <c r="C312" s="3">
        <v>1991</v>
      </c>
      <c r="D312" s="3">
        <v>26</v>
      </c>
      <c r="E312" s="88" t="str">
        <f t="shared" si="8"/>
        <v>26-83</v>
      </c>
      <c r="F312" s="3">
        <v>5</v>
      </c>
      <c r="G312" s="3">
        <v>1</v>
      </c>
      <c r="H312" s="3">
        <v>4</v>
      </c>
      <c r="I312" s="3">
        <v>4</v>
      </c>
      <c r="J312" s="3">
        <v>5</v>
      </c>
      <c r="K312" s="3">
        <v>1</v>
      </c>
      <c r="L312" s="3">
        <v>5</v>
      </c>
      <c r="M312" s="3">
        <v>4</v>
      </c>
      <c r="N312" s="3">
        <v>4</v>
      </c>
      <c r="O312" s="3">
        <v>2</v>
      </c>
      <c r="P312" s="3">
        <v>2</v>
      </c>
      <c r="Q312" s="3">
        <v>3</v>
      </c>
      <c r="R312" s="3">
        <v>5</v>
      </c>
      <c r="S312" s="3">
        <v>4</v>
      </c>
      <c r="T312" s="3">
        <v>2</v>
      </c>
      <c r="U312" s="3">
        <f t="shared" si="9"/>
        <v>53</v>
      </c>
      <c r="V312" s="53">
        <v>2</v>
      </c>
    </row>
    <row r="313" spans="1:22" x14ac:dyDescent="0.3">
      <c r="A313" s="122">
        <v>7010</v>
      </c>
      <c r="B313" s="3">
        <v>1</v>
      </c>
      <c r="C313" s="3">
        <v>1994</v>
      </c>
      <c r="D313" s="3">
        <v>23</v>
      </c>
      <c r="E313" s="88" t="str">
        <f t="shared" si="8"/>
        <v>15-25</v>
      </c>
      <c r="F313" s="3">
        <v>4</v>
      </c>
      <c r="G313" s="3">
        <v>3</v>
      </c>
      <c r="H313" s="3">
        <v>5</v>
      </c>
      <c r="I313" s="3">
        <v>4</v>
      </c>
      <c r="J313" s="3">
        <v>4</v>
      </c>
      <c r="K313" s="3">
        <v>2</v>
      </c>
      <c r="L313" s="3">
        <v>5</v>
      </c>
      <c r="M313" s="3">
        <v>3</v>
      </c>
      <c r="N313" s="3">
        <v>4</v>
      </c>
      <c r="O313" s="3">
        <v>3</v>
      </c>
      <c r="P313" s="3">
        <v>4</v>
      </c>
      <c r="Q313" s="3">
        <v>2</v>
      </c>
      <c r="R313" s="3">
        <v>5</v>
      </c>
      <c r="S313" s="3">
        <v>4</v>
      </c>
      <c r="T313" s="3">
        <v>3</v>
      </c>
      <c r="U313" s="3">
        <f t="shared" si="9"/>
        <v>55</v>
      </c>
      <c r="V313" s="53" t="s">
        <v>695</v>
      </c>
    </row>
    <row r="314" spans="1:22" x14ac:dyDescent="0.3">
      <c r="A314" s="122">
        <v>7013</v>
      </c>
      <c r="B314" s="3">
        <v>0</v>
      </c>
      <c r="C314" s="3">
        <v>1986</v>
      </c>
      <c r="D314" s="3">
        <v>31</v>
      </c>
      <c r="E314" s="88" t="str">
        <f t="shared" si="8"/>
        <v>26-83</v>
      </c>
      <c r="F314" s="3">
        <v>4</v>
      </c>
      <c r="G314" s="3">
        <v>3</v>
      </c>
      <c r="H314" s="3">
        <v>4</v>
      </c>
      <c r="I314" s="3">
        <v>3</v>
      </c>
      <c r="J314" s="3">
        <v>4</v>
      </c>
      <c r="K314" s="3">
        <v>3</v>
      </c>
      <c r="L314" s="3">
        <v>4</v>
      </c>
      <c r="M314" s="3">
        <v>3</v>
      </c>
      <c r="N314" s="3">
        <v>4</v>
      </c>
      <c r="O314" s="3">
        <v>4</v>
      </c>
      <c r="P314" s="3">
        <v>4</v>
      </c>
      <c r="Q314" s="3">
        <v>4</v>
      </c>
      <c r="R314" s="3">
        <v>4</v>
      </c>
      <c r="S314" s="3">
        <v>4</v>
      </c>
      <c r="T314" s="3">
        <v>2</v>
      </c>
      <c r="U314" s="3">
        <f t="shared" si="9"/>
        <v>56</v>
      </c>
      <c r="V314" s="53">
        <v>5</v>
      </c>
    </row>
    <row r="315" spans="1:22" x14ac:dyDescent="0.3">
      <c r="A315" s="122">
        <v>7044</v>
      </c>
      <c r="B315" s="3">
        <v>0</v>
      </c>
      <c r="C315" s="3">
        <v>1988</v>
      </c>
      <c r="D315" s="3">
        <v>29</v>
      </c>
      <c r="E315" s="88" t="str">
        <f t="shared" si="8"/>
        <v>26-83</v>
      </c>
      <c r="F315" s="3">
        <v>4</v>
      </c>
      <c r="G315" s="3">
        <v>4</v>
      </c>
      <c r="H315" s="3">
        <v>5</v>
      </c>
      <c r="I315" s="3">
        <v>4</v>
      </c>
      <c r="J315" s="3">
        <v>5</v>
      </c>
      <c r="K315" s="3">
        <v>5</v>
      </c>
      <c r="L315" s="3">
        <v>5</v>
      </c>
      <c r="M315" s="3">
        <v>5</v>
      </c>
      <c r="N315" s="3">
        <v>5</v>
      </c>
      <c r="O315" s="3">
        <v>4</v>
      </c>
      <c r="P315" s="3">
        <v>4</v>
      </c>
      <c r="Q315" s="3">
        <v>5</v>
      </c>
      <c r="R315" s="3">
        <v>5</v>
      </c>
      <c r="S315" s="3">
        <v>5</v>
      </c>
      <c r="T315" s="3">
        <v>1</v>
      </c>
      <c r="U315" s="3">
        <f t="shared" si="9"/>
        <v>70</v>
      </c>
      <c r="V315" s="53" t="s">
        <v>695</v>
      </c>
    </row>
    <row r="316" spans="1:22" x14ac:dyDescent="0.3">
      <c r="A316" s="122">
        <v>7081</v>
      </c>
      <c r="B316" s="3">
        <v>0</v>
      </c>
      <c r="C316" s="3">
        <v>1992</v>
      </c>
      <c r="D316" s="3">
        <v>25</v>
      </c>
      <c r="E316" s="88" t="str">
        <f t="shared" si="8"/>
        <v>15-25</v>
      </c>
      <c r="F316" s="3">
        <v>4</v>
      </c>
      <c r="G316" s="3">
        <v>3</v>
      </c>
      <c r="H316" s="3">
        <v>5</v>
      </c>
      <c r="I316" s="3">
        <v>4</v>
      </c>
      <c r="J316" s="3">
        <v>4</v>
      </c>
      <c r="K316" s="3">
        <v>4</v>
      </c>
      <c r="L316" s="3">
        <v>5</v>
      </c>
      <c r="M316" s="3">
        <v>4</v>
      </c>
      <c r="N316" s="3">
        <v>4</v>
      </c>
      <c r="O316" s="3">
        <v>4</v>
      </c>
      <c r="P316" s="3">
        <v>4</v>
      </c>
      <c r="Q316" s="3">
        <v>5</v>
      </c>
      <c r="R316" s="3">
        <v>4</v>
      </c>
      <c r="S316" s="3">
        <v>5</v>
      </c>
      <c r="T316" s="3">
        <v>2</v>
      </c>
      <c r="U316" s="3">
        <f t="shared" si="9"/>
        <v>63</v>
      </c>
      <c r="V316" s="53">
        <v>5</v>
      </c>
    </row>
    <row r="317" spans="1:22" x14ac:dyDescent="0.3">
      <c r="A317" s="122">
        <v>7077</v>
      </c>
      <c r="B317" s="3">
        <v>0</v>
      </c>
      <c r="C317" s="3">
        <v>1991</v>
      </c>
      <c r="D317" s="3">
        <v>26</v>
      </c>
      <c r="E317" s="88" t="str">
        <f t="shared" si="8"/>
        <v>26-83</v>
      </c>
      <c r="F317" s="3">
        <v>4</v>
      </c>
      <c r="G317" s="3">
        <v>5</v>
      </c>
      <c r="H317" s="3">
        <v>4</v>
      </c>
      <c r="I317" s="3">
        <v>4</v>
      </c>
      <c r="J317" s="3">
        <v>5</v>
      </c>
      <c r="K317" s="3">
        <v>5</v>
      </c>
      <c r="L317" s="3">
        <v>5</v>
      </c>
      <c r="M317" s="3">
        <v>5</v>
      </c>
      <c r="N317" s="3">
        <v>4</v>
      </c>
      <c r="O317" s="3">
        <v>4</v>
      </c>
      <c r="P317" s="3">
        <v>4</v>
      </c>
      <c r="Q317" s="3">
        <v>4</v>
      </c>
      <c r="R317" s="3">
        <v>5</v>
      </c>
      <c r="S317" s="3">
        <v>4</v>
      </c>
      <c r="T317" s="3">
        <v>3</v>
      </c>
      <c r="U317" s="3">
        <f t="shared" si="9"/>
        <v>65</v>
      </c>
      <c r="V317" s="53" t="s">
        <v>695</v>
      </c>
    </row>
    <row r="318" spans="1:22" x14ac:dyDescent="0.3">
      <c r="A318" s="122">
        <v>7092</v>
      </c>
      <c r="B318" s="3">
        <v>1</v>
      </c>
      <c r="C318" s="3">
        <v>1995</v>
      </c>
      <c r="D318" s="3">
        <v>22</v>
      </c>
      <c r="E318" s="88" t="str">
        <f t="shared" si="8"/>
        <v>15-25</v>
      </c>
      <c r="F318" s="3">
        <v>1</v>
      </c>
      <c r="G318" s="3">
        <v>1</v>
      </c>
      <c r="H318" s="3">
        <v>5</v>
      </c>
      <c r="I318" s="3">
        <v>5</v>
      </c>
      <c r="J318" s="3">
        <v>2</v>
      </c>
      <c r="K318" s="3">
        <v>5</v>
      </c>
      <c r="L318" s="3">
        <v>5</v>
      </c>
      <c r="M318" s="3">
        <v>1</v>
      </c>
      <c r="N318" s="3">
        <v>5</v>
      </c>
      <c r="O318" s="3">
        <v>5</v>
      </c>
      <c r="P318" s="3">
        <v>4</v>
      </c>
      <c r="Q318" s="3">
        <v>5</v>
      </c>
      <c r="R318" s="3">
        <v>5</v>
      </c>
      <c r="S318" s="3">
        <v>5</v>
      </c>
      <c r="T318" s="3">
        <v>5</v>
      </c>
      <c r="U318" s="3">
        <f t="shared" si="9"/>
        <v>55</v>
      </c>
      <c r="V318" s="53">
        <v>5</v>
      </c>
    </row>
    <row r="319" spans="1:22" x14ac:dyDescent="0.3">
      <c r="A319" s="122">
        <v>7111</v>
      </c>
      <c r="B319" s="3">
        <v>0</v>
      </c>
      <c r="C319" s="3">
        <v>1991</v>
      </c>
      <c r="D319" s="3">
        <v>26</v>
      </c>
      <c r="E319" s="88" t="str">
        <f t="shared" si="8"/>
        <v>26-83</v>
      </c>
      <c r="F319" s="3">
        <v>3</v>
      </c>
      <c r="G319" s="3">
        <v>1</v>
      </c>
      <c r="H319" s="3">
        <v>2</v>
      </c>
      <c r="I319" s="3">
        <v>4</v>
      </c>
      <c r="J319" s="3">
        <v>4</v>
      </c>
      <c r="K319" s="3">
        <v>4</v>
      </c>
      <c r="L319" s="3">
        <v>4</v>
      </c>
      <c r="M319" s="3">
        <v>3</v>
      </c>
      <c r="N319" s="3">
        <v>4</v>
      </c>
      <c r="O319" s="3">
        <v>3</v>
      </c>
      <c r="P319" s="3">
        <v>2</v>
      </c>
      <c r="Q319" s="3">
        <v>2</v>
      </c>
      <c r="R319" s="3">
        <v>4</v>
      </c>
      <c r="S319" s="3">
        <v>4</v>
      </c>
      <c r="T319" s="3">
        <v>2</v>
      </c>
      <c r="U319" s="3">
        <f t="shared" si="9"/>
        <v>48</v>
      </c>
      <c r="V319" s="53">
        <v>3</v>
      </c>
    </row>
    <row r="320" spans="1:22" x14ac:dyDescent="0.3">
      <c r="A320" s="122">
        <v>7123</v>
      </c>
      <c r="B320" s="3">
        <v>0</v>
      </c>
      <c r="C320" s="3">
        <v>1998</v>
      </c>
      <c r="D320" s="3">
        <v>19</v>
      </c>
      <c r="E320" s="88" t="str">
        <f t="shared" si="8"/>
        <v>15-25</v>
      </c>
      <c r="F320" s="3">
        <v>3</v>
      </c>
      <c r="G320" s="3">
        <v>2</v>
      </c>
      <c r="H320" s="3">
        <v>3</v>
      </c>
      <c r="I320" s="3">
        <v>1</v>
      </c>
      <c r="J320" s="3">
        <v>5</v>
      </c>
      <c r="K320" s="3">
        <v>4</v>
      </c>
      <c r="L320" s="3">
        <v>4</v>
      </c>
      <c r="M320" s="3">
        <v>4</v>
      </c>
      <c r="N320" s="3">
        <v>3</v>
      </c>
      <c r="O320" s="3">
        <v>2</v>
      </c>
      <c r="P320" s="3">
        <v>3</v>
      </c>
      <c r="Q320" s="3">
        <v>3</v>
      </c>
      <c r="R320" s="3">
        <v>4</v>
      </c>
      <c r="S320" s="3">
        <v>4</v>
      </c>
      <c r="T320" s="3">
        <v>2</v>
      </c>
      <c r="U320" s="3">
        <f t="shared" si="9"/>
        <v>49</v>
      </c>
      <c r="V320" s="53">
        <v>5</v>
      </c>
    </row>
    <row r="321" spans="1:22" x14ac:dyDescent="0.3">
      <c r="A321" s="122">
        <v>6750</v>
      </c>
      <c r="B321" s="3">
        <v>1</v>
      </c>
      <c r="C321" s="3">
        <v>1997</v>
      </c>
      <c r="D321" s="3">
        <v>20</v>
      </c>
      <c r="E321" s="88" t="str">
        <f t="shared" si="8"/>
        <v>15-25</v>
      </c>
      <c r="F321" s="3">
        <v>3</v>
      </c>
      <c r="G321" s="3">
        <v>2</v>
      </c>
      <c r="H321" s="3">
        <v>5</v>
      </c>
      <c r="I321" s="3">
        <v>4</v>
      </c>
      <c r="J321" s="3">
        <v>4</v>
      </c>
      <c r="K321" s="3">
        <v>5</v>
      </c>
      <c r="L321" s="3">
        <v>5</v>
      </c>
      <c r="M321" s="3">
        <v>3</v>
      </c>
      <c r="N321" s="3">
        <v>3</v>
      </c>
      <c r="O321" s="3">
        <v>4</v>
      </c>
      <c r="P321" s="3">
        <v>5</v>
      </c>
      <c r="Q321" s="3">
        <v>5</v>
      </c>
      <c r="R321" s="3">
        <v>5</v>
      </c>
      <c r="S321" s="3">
        <v>5</v>
      </c>
      <c r="T321" s="3">
        <v>5</v>
      </c>
      <c r="U321" s="3">
        <f t="shared" si="9"/>
        <v>59</v>
      </c>
      <c r="V321" s="53">
        <v>5</v>
      </c>
    </row>
    <row r="322" spans="1:22" x14ac:dyDescent="0.3">
      <c r="A322" s="122">
        <v>7165</v>
      </c>
      <c r="B322" s="3">
        <v>0</v>
      </c>
      <c r="C322" s="3">
        <v>1996</v>
      </c>
      <c r="D322" s="3">
        <v>21</v>
      </c>
      <c r="E322" s="88" t="str">
        <f t="shared" si="8"/>
        <v>15-25</v>
      </c>
      <c r="F322" s="3">
        <v>4</v>
      </c>
      <c r="G322" s="3">
        <v>2</v>
      </c>
      <c r="H322" s="3">
        <v>4</v>
      </c>
      <c r="I322" s="3">
        <v>4</v>
      </c>
      <c r="J322" s="3">
        <v>4</v>
      </c>
      <c r="K322" s="3">
        <v>4</v>
      </c>
      <c r="L322" s="3">
        <v>5</v>
      </c>
      <c r="M322" s="3">
        <v>5</v>
      </c>
      <c r="N322" s="3">
        <v>4</v>
      </c>
      <c r="O322" s="3">
        <v>4</v>
      </c>
      <c r="P322" s="3">
        <v>4</v>
      </c>
      <c r="Q322" s="3">
        <v>5</v>
      </c>
      <c r="R322" s="3">
        <v>4</v>
      </c>
      <c r="S322" s="3">
        <v>3</v>
      </c>
      <c r="T322" s="3">
        <v>3</v>
      </c>
      <c r="U322" s="3">
        <f t="shared" ref="U322:U385" si="10">SUM(F322,G322,H322,I322,J322,K322,L322,M322,N322,O322,P322,Q322,R322,S322,6-T322)</f>
        <v>59</v>
      </c>
      <c r="V322" s="53" t="s">
        <v>695</v>
      </c>
    </row>
    <row r="323" spans="1:22" x14ac:dyDescent="0.3">
      <c r="A323" s="122">
        <v>7256</v>
      </c>
      <c r="B323" s="3">
        <v>0</v>
      </c>
      <c r="C323" s="3">
        <v>1996</v>
      </c>
      <c r="D323" s="3">
        <v>21</v>
      </c>
      <c r="E323" s="88" t="str">
        <f t="shared" ref="E323:E386" si="11">IF(D323&lt;26,"15-25","26-83")</f>
        <v>15-25</v>
      </c>
      <c r="F323" s="3">
        <v>4</v>
      </c>
      <c r="G323" s="3">
        <v>5</v>
      </c>
      <c r="H323" s="3">
        <v>5</v>
      </c>
      <c r="I323" s="3">
        <v>4</v>
      </c>
      <c r="J323" s="3">
        <v>5</v>
      </c>
      <c r="K323" s="3">
        <v>5</v>
      </c>
      <c r="L323" s="3">
        <v>5</v>
      </c>
      <c r="M323" s="3">
        <v>5</v>
      </c>
      <c r="N323" s="3">
        <v>4</v>
      </c>
      <c r="O323" s="3">
        <v>3</v>
      </c>
      <c r="P323" s="3">
        <v>4</v>
      </c>
      <c r="Q323" s="3">
        <v>5</v>
      </c>
      <c r="R323" s="3">
        <v>4</v>
      </c>
      <c r="S323" s="3">
        <v>5</v>
      </c>
      <c r="T323" s="3">
        <v>4</v>
      </c>
      <c r="U323" s="3">
        <f t="shared" si="10"/>
        <v>65</v>
      </c>
      <c r="V323" s="53">
        <v>5</v>
      </c>
    </row>
    <row r="324" spans="1:22" x14ac:dyDescent="0.3">
      <c r="A324" s="122">
        <v>5461</v>
      </c>
      <c r="B324" s="3">
        <v>0</v>
      </c>
      <c r="C324" s="3">
        <v>1996</v>
      </c>
      <c r="D324" s="3">
        <v>21</v>
      </c>
      <c r="E324" s="88" t="str">
        <f t="shared" si="11"/>
        <v>15-25</v>
      </c>
      <c r="F324" s="3">
        <v>4</v>
      </c>
      <c r="G324" s="3">
        <v>4</v>
      </c>
      <c r="H324" s="3">
        <v>5</v>
      </c>
      <c r="I324" s="3">
        <v>3</v>
      </c>
      <c r="J324" s="3">
        <v>4</v>
      </c>
      <c r="K324" s="3">
        <v>3</v>
      </c>
      <c r="L324" s="3">
        <v>4</v>
      </c>
      <c r="M324" s="3">
        <v>4</v>
      </c>
      <c r="N324" s="3">
        <v>4</v>
      </c>
      <c r="O324" s="3">
        <v>2</v>
      </c>
      <c r="P324" s="3">
        <v>4</v>
      </c>
      <c r="Q324" s="3">
        <v>4</v>
      </c>
      <c r="R324" s="3">
        <v>2</v>
      </c>
      <c r="S324" s="3">
        <v>2</v>
      </c>
      <c r="T324" s="3">
        <v>1</v>
      </c>
      <c r="U324" s="3">
        <f t="shared" si="10"/>
        <v>54</v>
      </c>
      <c r="V324" s="53">
        <v>4</v>
      </c>
    </row>
    <row r="325" spans="1:22" x14ac:dyDescent="0.3">
      <c r="A325" s="122">
        <v>7277</v>
      </c>
      <c r="B325" s="3">
        <v>0</v>
      </c>
      <c r="C325" s="3">
        <v>1996</v>
      </c>
      <c r="D325" s="3">
        <v>21</v>
      </c>
      <c r="E325" s="88" t="str">
        <f t="shared" si="11"/>
        <v>15-25</v>
      </c>
      <c r="F325" s="3">
        <v>4</v>
      </c>
      <c r="G325" s="3">
        <v>5</v>
      </c>
      <c r="H325" s="3">
        <v>4</v>
      </c>
      <c r="I325" s="3">
        <v>4</v>
      </c>
      <c r="J325" s="3">
        <v>5</v>
      </c>
      <c r="K325" s="3">
        <v>5</v>
      </c>
      <c r="L325" s="3">
        <v>5</v>
      </c>
      <c r="M325" s="3">
        <v>4</v>
      </c>
      <c r="N325" s="3">
        <v>5</v>
      </c>
      <c r="O325" s="3">
        <v>4</v>
      </c>
      <c r="P325" s="3">
        <v>5</v>
      </c>
      <c r="Q325" s="3">
        <v>4</v>
      </c>
      <c r="R325" s="3">
        <v>4</v>
      </c>
      <c r="S325" s="3">
        <v>4</v>
      </c>
      <c r="T325" s="3">
        <v>2</v>
      </c>
      <c r="U325" s="3">
        <f t="shared" si="10"/>
        <v>66</v>
      </c>
      <c r="V325" s="53">
        <v>5</v>
      </c>
    </row>
    <row r="326" spans="1:22" x14ac:dyDescent="0.3">
      <c r="A326" s="122">
        <v>7304</v>
      </c>
      <c r="B326" s="3">
        <v>1</v>
      </c>
      <c r="C326" s="3">
        <v>1998</v>
      </c>
      <c r="D326" s="3">
        <v>19</v>
      </c>
      <c r="E326" s="88" t="str">
        <f t="shared" si="11"/>
        <v>15-25</v>
      </c>
      <c r="F326" s="3">
        <v>4</v>
      </c>
      <c r="G326" s="3">
        <v>1</v>
      </c>
      <c r="H326" s="3">
        <v>2</v>
      </c>
      <c r="I326" s="3">
        <v>2</v>
      </c>
      <c r="J326" s="3">
        <v>5</v>
      </c>
      <c r="K326" s="3">
        <v>5</v>
      </c>
      <c r="L326" s="3">
        <v>4</v>
      </c>
      <c r="M326" s="3">
        <v>2</v>
      </c>
      <c r="N326" s="3">
        <v>4</v>
      </c>
      <c r="O326" s="3">
        <v>5</v>
      </c>
      <c r="P326" s="3">
        <v>1</v>
      </c>
      <c r="Q326" s="3">
        <v>4</v>
      </c>
      <c r="R326" s="3">
        <v>2</v>
      </c>
      <c r="S326" s="3">
        <v>5</v>
      </c>
      <c r="T326" s="3">
        <v>5</v>
      </c>
      <c r="U326" s="3">
        <f t="shared" si="10"/>
        <v>47</v>
      </c>
      <c r="V326" s="53">
        <v>2.5</v>
      </c>
    </row>
    <row r="327" spans="1:22" x14ac:dyDescent="0.3">
      <c r="A327" s="122">
        <v>7309</v>
      </c>
      <c r="B327" s="3">
        <v>0</v>
      </c>
      <c r="C327" s="3">
        <v>1993</v>
      </c>
      <c r="D327" s="3">
        <v>24</v>
      </c>
      <c r="E327" s="88" t="str">
        <f t="shared" si="11"/>
        <v>15-25</v>
      </c>
      <c r="F327" s="3">
        <v>4</v>
      </c>
      <c r="G327" s="3">
        <v>5</v>
      </c>
      <c r="H327" s="3">
        <v>3</v>
      </c>
      <c r="I327" s="3">
        <v>4</v>
      </c>
      <c r="J327" s="3">
        <v>4</v>
      </c>
      <c r="K327" s="3">
        <v>4</v>
      </c>
      <c r="L327" s="3">
        <v>4</v>
      </c>
      <c r="M327" s="3">
        <v>4</v>
      </c>
      <c r="N327" s="3">
        <v>5</v>
      </c>
      <c r="O327" s="3">
        <v>4</v>
      </c>
      <c r="P327" s="3">
        <v>4</v>
      </c>
      <c r="Q327" s="3">
        <v>4</v>
      </c>
      <c r="R327" s="3">
        <v>4</v>
      </c>
      <c r="S327" s="3">
        <v>5</v>
      </c>
      <c r="T327" s="3">
        <v>1</v>
      </c>
      <c r="U327" s="3">
        <f t="shared" si="10"/>
        <v>63</v>
      </c>
      <c r="V327" s="53">
        <v>5</v>
      </c>
    </row>
    <row r="328" spans="1:22" x14ac:dyDescent="0.3">
      <c r="A328" s="122">
        <v>7302</v>
      </c>
      <c r="B328" s="3">
        <v>0</v>
      </c>
      <c r="C328" s="3">
        <v>1978</v>
      </c>
      <c r="D328" s="3">
        <v>39</v>
      </c>
      <c r="E328" s="88" t="str">
        <f t="shared" si="11"/>
        <v>26-83</v>
      </c>
      <c r="F328" s="3">
        <v>4</v>
      </c>
      <c r="G328" s="3">
        <v>4</v>
      </c>
      <c r="H328" s="3">
        <v>4</v>
      </c>
      <c r="I328" s="3">
        <v>5</v>
      </c>
      <c r="J328" s="3">
        <v>5</v>
      </c>
      <c r="K328" s="3">
        <v>5</v>
      </c>
      <c r="L328" s="3">
        <v>4</v>
      </c>
      <c r="M328" s="3">
        <v>4</v>
      </c>
      <c r="N328" s="3">
        <v>5</v>
      </c>
      <c r="O328" s="3">
        <v>4</v>
      </c>
      <c r="P328" s="3">
        <v>4</v>
      </c>
      <c r="Q328" s="3">
        <v>4</v>
      </c>
      <c r="R328" s="3">
        <v>4</v>
      </c>
      <c r="S328" s="3">
        <v>4</v>
      </c>
      <c r="T328" s="3">
        <v>1</v>
      </c>
      <c r="U328" s="3">
        <f t="shared" si="10"/>
        <v>65</v>
      </c>
      <c r="V328" s="53">
        <v>5</v>
      </c>
    </row>
    <row r="329" spans="1:22" x14ac:dyDescent="0.3">
      <c r="A329" s="122">
        <v>7326</v>
      </c>
      <c r="B329" s="3">
        <v>0</v>
      </c>
      <c r="C329" s="3">
        <v>1994</v>
      </c>
      <c r="D329" s="3">
        <v>23</v>
      </c>
      <c r="E329" s="88" t="str">
        <f t="shared" si="11"/>
        <v>15-25</v>
      </c>
      <c r="F329" s="3">
        <v>5</v>
      </c>
      <c r="G329" s="3">
        <v>5</v>
      </c>
      <c r="H329" s="3">
        <v>5</v>
      </c>
      <c r="I329" s="3">
        <v>4</v>
      </c>
      <c r="J329" s="3">
        <v>4</v>
      </c>
      <c r="K329" s="3">
        <v>4</v>
      </c>
      <c r="L329" s="3">
        <v>3</v>
      </c>
      <c r="M329" s="3">
        <v>5</v>
      </c>
      <c r="N329" s="3">
        <v>5</v>
      </c>
      <c r="O329" s="3">
        <v>5</v>
      </c>
      <c r="P329" s="3">
        <v>4</v>
      </c>
      <c r="Q329" s="3">
        <v>4</v>
      </c>
      <c r="R329" s="3">
        <v>5</v>
      </c>
      <c r="S329" s="3">
        <v>5</v>
      </c>
      <c r="T329" s="3">
        <v>1</v>
      </c>
      <c r="U329" s="3">
        <f t="shared" si="10"/>
        <v>68</v>
      </c>
      <c r="V329" s="53">
        <v>5</v>
      </c>
    </row>
    <row r="330" spans="1:22" x14ac:dyDescent="0.3">
      <c r="A330" s="122">
        <v>7327</v>
      </c>
      <c r="B330" s="3">
        <v>0</v>
      </c>
      <c r="C330" s="3">
        <v>1994</v>
      </c>
      <c r="D330" s="3">
        <v>23</v>
      </c>
      <c r="E330" s="88" t="str">
        <f t="shared" si="11"/>
        <v>15-25</v>
      </c>
      <c r="F330" s="3">
        <v>4</v>
      </c>
      <c r="G330" s="3">
        <v>3</v>
      </c>
      <c r="H330" s="3">
        <v>5</v>
      </c>
      <c r="I330" s="3">
        <v>2</v>
      </c>
      <c r="J330" s="3">
        <v>5</v>
      </c>
      <c r="K330" s="3">
        <v>4</v>
      </c>
      <c r="L330" s="3">
        <v>4</v>
      </c>
      <c r="M330" s="3">
        <v>5</v>
      </c>
      <c r="N330" s="3">
        <v>4</v>
      </c>
      <c r="O330" s="3">
        <v>2</v>
      </c>
      <c r="P330" s="3">
        <v>3</v>
      </c>
      <c r="Q330" s="3">
        <v>2</v>
      </c>
      <c r="R330" s="3">
        <v>4</v>
      </c>
      <c r="S330" s="3">
        <v>2</v>
      </c>
      <c r="T330" s="3">
        <v>2</v>
      </c>
      <c r="U330" s="3">
        <f t="shared" si="10"/>
        <v>53</v>
      </c>
      <c r="V330" s="53">
        <v>5</v>
      </c>
    </row>
    <row r="331" spans="1:22" x14ac:dyDescent="0.3">
      <c r="A331" s="122">
        <v>7333</v>
      </c>
      <c r="B331" s="3">
        <v>1</v>
      </c>
      <c r="C331" s="3">
        <v>1995</v>
      </c>
      <c r="D331" s="3">
        <v>22</v>
      </c>
      <c r="E331" s="88" t="str">
        <f t="shared" si="11"/>
        <v>15-25</v>
      </c>
      <c r="F331" s="3">
        <v>5</v>
      </c>
      <c r="G331" s="3">
        <v>5</v>
      </c>
      <c r="H331" s="3">
        <v>4</v>
      </c>
      <c r="I331" s="3">
        <v>5</v>
      </c>
      <c r="J331" s="3">
        <v>5</v>
      </c>
      <c r="K331" s="3">
        <v>5</v>
      </c>
      <c r="L331" s="3">
        <v>5</v>
      </c>
      <c r="M331" s="3">
        <v>4</v>
      </c>
      <c r="N331" s="3">
        <v>5</v>
      </c>
      <c r="O331" s="3">
        <v>4</v>
      </c>
      <c r="P331" s="3">
        <v>3</v>
      </c>
      <c r="Q331" s="3">
        <v>2</v>
      </c>
      <c r="R331" s="3">
        <v>4</v>
      </c>
      <c r="S331" s="3">
        <v>1</v>
      </c>
      <c r="T331" s="3">
        <v>1</v>
      </c>
      <c r="U331" s="3">
        <f t="shared" si="10"/>
        <v>62</v>
      </c>
      <c r="V331" s="53">
        <v>5</v>
      </c>
    </row>
    <row r="332" spans="1:22" x14ac:dyDescent="0.3">
      <c r="A332" s="122">
        <v>7358</v>
      </c>
      <c r="B332" s="3">
        <v>1</v>
      </c>
      <c r="C332" s="3">
        <v>1993</v>
      </c>
      <c r="D332" s="3">
        <v>24</v>
      </c>
      <c r="E332" s="88" t="str">
        <f t="shared" si="11"/>
        <v>15-25</v>
      </c>
      <c r="F332" s="3">
        <v>4</v>
      </c>
      <c r="G332" s="3">
        <v>4</v>
      </c>
      <c r="H332" s="3">
        <v>4</v>
      </c>
      <c r="I332" s="3">
        <v>4</v>
      </c>
      <c r="J332" s="3">
        <v>2</v>
      </c>
      <c r="K332" s="3">
        <v>4</v>
      </c>
      <c r="L332" s="3">
        <v>4</v>
      </c>
      <c r="M332" s="3">
        <v>4</v>
      </c>
      <c r="N332" s="3">
        <v>4</v>
      </c>
      <c r="O332" s="3">
        <v>3</v>
      </c>
      <c r="P332" s="3">
        <v>2</v>
      </c>
      <c r="Q332" s="3">
        <v>4</v>
      </c>
      <c r="R332" s="3">
        <v>4</v>
      </c>
      <c r="S332" s="3">
        <v>1</v>
      </c>
      <c r="T332" s="3">
        <v>5</v>
      </c>
      <c r="U332" s="3">
        <f t="shared" si="10"/>
        <v>49</v>
      </c>
      <c r="V332" s="53">
        <v>5</v>
      </c>
    </row>
    <row r="333" spans="1:22" x14ac:dyDescent="0.3">
      <c r="A333" s="122">
        <v>7361</v>
      </c>
      <c r="B333" s="3">
        <v>0</v>
      </c>
      <c r="C333" s="3">
        <v>1992</v>
      </c>
      <c r="D333" s="3">
        <v>25</v>
      </c>
      <c r="E333" s="88" t="str">
        <f t="shared" si="11"/>
        <v>15-25</v>
      </c>
      <c r="F333" s="3">
        <v>5</v>
      </c>
      <c r="G333" s="3">
        <v>4</v>
      </c>
      <c r="H333" s="3">
        <v>5</v>
      </c>
      <c r="I333" s="3">
        <v>3</v>
      </c>
      <c r="J333" s="3">
        <v>5</v>
      </c>
      <c r="K333" s="3">
        <v>5</v>
      </c>
      <c r="L333" s="3">
        <v>5</v>
      </c>
      <c r="M333" s="3">
        <v>5</v>
      </c>
      <c r="N333" s="3">
        <v>5</v>
      </c>
      <c r="O333" s="3">
        <v>4</v>
      </c>
      <c r="P333" s="3">
        <v>5</v>
      </c>
      <c r="Q333" s="3">
        <v>4</v>
      </c>
      <c r="R333" s="3">
        <v>5</v>
      </c>
      <c r="S333" s="3">
        <v>5</v>
      </c>
      <c r="T333" s="3">
        <v>1</v>
      </c>
      <c r="U333" s="3">
        <f t="shared" si="10"/>
        <v>70</v>
      </c>
      <c r="V333" s="53">
        <v>5</v>
      </c>
    </row>
    <row r="334" spans="1:22" x14ac:dyDescent="0.3">
      <c r="A334" s="122">
        <v>6723</v>
      </c>
      <c r="B334" s="3">
        <v>0</v>
      </c>
      <c r="C334" s="3">
        <v>1999</v>
      </c>
      <c r="D334" s="3">
        <v>18</v>
      </c>
      <c r="E334" s="88" t="str">
        <f t="shared" si="11"/>
        <v>15-25</v>
      </c>
      <c r="F334" s="3">
        <v>4</v>
      </c>
      <c r="G334" s="3">
        <v>4</v>
      </c>
      <c r="H334" s="3">
        <v>5</v>
      </c>
      <c r="I334" s="3">
        <v>2</v>
      </c>
      <c r="J334" s="3">
        <v>5</v>
      </c>
      <c r="K334" s="3">
        <v>4</v>
      </c>
      <c r="L334" s="3">
        <v>2</v>
      </c>
      <c r="M334" s="3">
        <v>5</v>
      </c>
      <c r="N334" s="3">
        <v>4</v>
      </c>
      <c r="O334" s="3">
        <v>4</v>
      </c>
      <c r="P334" s="3">
        <v>2</v>
      </c>
      <c r="Q334" s="3">
        <v>4</v>
      </c>
      <c r="R334" s="3">
        <v>2</v>
      </c>
      <c r="S334" s="3">
        <v>4</v>
      </c>
      <c r="T334" s="3">
        <v>1</v>
      </c>
      <c r="U334" s="3">
        <f t="shared" si="10"/>
        <v>56</v>
      </c>
      <c r="V334" s="53">
        <v>3</v>
      </c>
    </row>
    <row r="335" spans="1:22" x14ac:dyDescent="0.3">
      <c r="A335" s="122">
        <v>7391</v>
      </c>
      <c r="B335" s="3">
        <v>0</v>
      </c>
      <c r="C335" s="3">
        <v>1967</v>
      </c>
      <c r="D335" s="3">
        <v>50</v>
      </c>
      <c r="E335" s="88" t="str">
        <f t="shared" si="11"/>
        <v>26-83</v>
      </c>
      <c r="F335" s="3">
        <v>4</v>
      </c>
      <c r="G335" s="3">
        <v>3</v>
      </c>
      <c r="H335" s="3">
        <v>4</v>
      </c>
      <c r="I335" s="3">
        <v>3</v>
      </c>
      <c r="J335" s="3">
        <v>5</v>
      </c>
      <c r="K335" s="3">
        <v>5</v>
      </c>
      <c r="L335" s="3">
        <v>4</v>
      </c>
      <c r="M335" s="3">
        <v>3</v>
      </c>
      <c r="N335" s="3">
        <v>5</v>
      </c>
      <c r="O335" s="3">
        <v>4</v>
      </c>
      <c r="P335" s="3">
        <v>4</v>
      </c>
      <c r="Q335" s="3">
        <v>4</v>
      </c>
      <c r="R335" s="3">
        <v>4</v>
      </c>
      <c r="S335" s="3">
        <v>5</v>
      </c>
      <c r="T335" s="3">
        <v>2</v>
      </c>
      <c r="U335" s="3">
        <f t="shared" si="10"/>
        <v>61</v>
      </c>
      <c r="V335" s="53">
        <v>1</v>
      </c>
    </row>
    <row r="336" spans="1:22" x14ac:dyDescent="0.3">
      <c r="A336" s="122">
        <v>7415</v>
      </c>
      <c r="B336" s="3">
        <v>0</v>
      </c>
      <c r="C336" s="3">
        <v>1990</v>
      </c>
      <c r="D336" s="3">
        <v>27</v>
      </c>
      <c r="E336" s="88" t="str">
        <f t="shared" si="11"/>
        <v>26-83</v>
      </c>
      <c r="F336" s="3">
        <v>4</v>
      </c>
      <c r="G336" s="3">
        <v>2</v>
      </c>
      <c r="H336" s="3">
        <v>3</v>
      </c>
      <c r="I336" s="3">
        <v>5</v>
      </c>
      <c r="J336" s="3">
        <v>5</v>
      </c>
      <c r="K336" s="3">
        <v>5</v>
      </c>
      <c r="L336" s="3">
        <v>5</v>
      </c>
      <c r="M336" s="3">
        <v>5</v>
      </c>
      <c r="N336" s="3">
        <v>5</v>
      </c>
      <c r="O336" s="3">
        <v>5</v>
      </c>
      <c r="P336" s="3">
        <v>4</v>
      </c>
      <c r="Q336" s="3">
        <v>5</v>
      </c>
      <c r="R336" s="3">
        <v>4</v>
      </c>
      <c r="S336" s="3">
        <v>5</v>
      </c>
      <c r="T336" s="3">
        <v>5</v>
      </c>
      <c r="U336" s="3">
        <f t="shared" si="10"/>
        <v>63</v>
      </c>
      <c r="V336" s="53" t="s">
        <v>695</v>
      </c>
    </row>
    <row r="337" spans="1:22" x14ac:dyDescent="0.3">
      <c r="A337" s="122">
        <v>3171</v>
      </c>
      <c r="B337" s="3">
        <v>0</v>
      </c>
      <c r="C337" s="3">
        <v>1997</v>
      </c>
      <c r="D337" s="3">
        <v>20</v>
      </c>
      <c r="E337" s="88" t="str">
        <f t="shared" si="11"/>
        <v>15-25</v>
      </c>
      <c r="F337" s="3">
        <v>4</v>
      </c>
      <c r="G337" s="3">
        <v>4</v>
      </c>
      <c r="H337" s="3">
        <v>5</v>
      </c>
      <c r="I337" s="3">
        <v>5</v>
      </c>
      <c r="J337" s="3">
        <v>5</v>
      </c>
      <c r="K337" s="3">
        <v>4</v>
      </c>
      <c r="L337" s="3">
        <v>3</v>
      </c>
      <c r="M337" s="3">
        <v>5</v>
      </c>
      <c r="N337" s="3">
        <v>4</v>
      </c>
      <c r="O337" s="3">
        <v>4</v>
      </c>
      <c r="P337" s="3">
        <v>5</v>
      </c>
      <c r="Q337" s="3">
        <v>4</v>
      </c>
      <c r="R337" s="3">
        <v>4</v>
      </c>
      <c r="S337" s="3">
        <v>2</v>
      </c>
      <c r="T337" s="3">
        <v>1</v>
      </c>
      <c r="U337" s="3">
        <f t="shared" si="10"/>
        <v>63</v>
      </c>
      <c r="V337" s="53">
        <v>5</v>
      </c>
    </row>
    <row r="338" spans="1:22" x14ac:dyDescent="0.3">
      <c r="A338" s="122">
        <v>7437</v>
      </c>
      <c r="B338" s="3">
        <v>0</v>
      </c>
      <c r="C338" s="3">
        <v>1996</v>
      </c>
      <c r="D338" s="3">
        <v>21</v>
      </c>
      <c r="E338" s="88" t="str">
        <f t="shared" si="11"/>
        <v>15-25</v>
      </c>
      <c r="F338" s="3">
        <v>4</v>
      </c>
      <c r="G338" s="3">
        <v>4</v>
      </c>
      <c r="H338" s="3">
        <v>3</v>
      </c>
      <c r="I338" s="3">
        <v>3</v>
      </c>
      <c r="J338" s="3">
        <v>5</v>
      </c>
      <c r="K338" s="3">
        <v>5</v>
      </c>
      <c r="L338" s="3">
        <v>3</v>
      </c>
      <c r="M338" s="3">
        <v>4</v>
      </c>
      <c r="N338" s="3">
        <v>2</v>
      </c>
      <c r="O338" s="3">
        <v>3</v>
      </c>
      <c r="P338" s="3">
        <v>4</v>
      </c>
      <c r="Q338" s="3">
        <v>4</v>
      </c>
      <c r="R338" s="3">
        <v>4</v>
      </c>
      <c r="S338" s="3">
        <v>5</v>
      </c>
      <c r="T338" s="3">
        <v>3</v>
      </c>
      <c r="U338" s="3">
        <f t="shared" si="10"/>
        <v>56</v>
      </c>
      <c r="V338" s="53">
        <v>5</v>
      </c>
    </row>
    <row r="339" spans="1:22" x14ac:dyDescent="0.3">
      <c r="A339" s="122">
        <v>7448</v>
      </c>
      <c r="B339" s="3">
        <v>0</v>
      </c>
      <c r="C339" s="3">
        <v>1981</v>
      </c>
      <c r="D339" s="3">
        <v>36</v>
      </c>
      <c r="E339" s="88" t="str">
        <f t="shared" si="11"/>
        <v>26-83</v>
      </c>
      <c r="F339" s="3">
        <v>4</v>
      </c>
      <c r="G339" s="3">
        <v>2</v>
      </c>
      <c r="H339" s="3">
        <v>2</v>
      </c>
      <c r="I339" s="3">
        <v>4</v>
      </c>
      <c r="J339" s="3">
        <v>4</v>
      </c>
      <c r="K339" s="3">
        <v>4</v>
      </c>
      <c r="L339" s="3">
        <v>4</v>
      </c>
      <c r="M339" s="3">
        <v>4</v>
      </c>
      <c r="N339" s="3">
        <v>4</v>
      </c>
      <c r="O339" s="3">
        <v>4</v>
      </c>
      <c r="P339" s="3">
        <v>4</v>
      </c>
      <c r="Q339" s="3">
        <v>4</v>
      </c>
      <c r="R339" s="3">
        <v>4</v>
      </c>
      <c r="S339" s="3">
        <v>4</v>
      </c>
      <c r="T339" s="3">
        <v>2</v>
      </c>
      <c r="U339" s="3">
        <f t="shared" si="10"/>
        <v>56</v>
      </c>
      <c r="V339" s="53">
        <v>5</v>
      </c>
    </row>
    <row r="340" spans="1:22" x14ac:dyDescent="0.3">
      <c r="A340" s="122">
        <v>7458</v>
      </c>
      <c r="B340" s="3">
        <v>0</v>
      </c>
      <c r="C340" s="3">
        <v>1998</v>
      </c>
      <c r="D340" s="3">
        <v>19</v>
      </c>
      <c r="E340" s="88" t="str">
        <f t="shared" si="11"/>
        <v>15-25</v>
      </c>
      <c r="F340" s="3">
        <v>2</v>
      </c>
      <c r="G340" s="3">
        <v>1</v>
      </c>
      <c r="H340" s="3">
        <v>2</v>
      </c>
      <c r="I340" s="3">
        <v>3</v>
      </c>
      <c r="J340" s="3">
        <v>3</v>
      </c>
      <c r="K340" s="3">
        <v>4</v>
      </c>
      <c r="L340" s="3">
        <v>2</v>
      </c>
      <c r="M340" s="3">
        <v>1</v>
      </c>
      <c r="N340" s="3">
        <v>2</v>
      </c>
      <c r="O340" s="3">
        <v>1</v>
      </c>
      <c r="P340" s="3">
        <v>1</v>
      </c>
      <c r="Q340" s="3">
        <v>4</v>
      </c>
      <c r="R340" s="3">
        <v>2</v>
      </c>
      <c r="S340" s="3">
        <v>3</v>
      </c>
      <c r="T340" s="3">
        <v>5</v>
      </c>
      <c r="U340" s="3">
        <f t="shared" si="10"/>
        <v>32</v>
      </c>
      <c r="V340" s="53">
        <v>4</v>
      </c>
    </row>
    <row r="341" spans="1:22" x14ac:dyDescent="0.3">
      <c r="A341" s="122">
        <v>7472</v>
      </c>
      <c r="B341" s="3">
        <v>0</v>
      </c>
      <c r="C341" s="3">
        <v>1992</v>
      </c>
      <c r="D341" s="3">
        <v>25</v>
      </c>
      <c r="E341" s="88" t="str">
        <f t="shared" si="11"/>
        <v>15-25</v>
      </c>
      <c r="F341" s="3">
        <v>1</v>
      </c>
      <c r="G341" s="3">
        <v>5</v>
      </c>
      <c r="H341" s="3">
        <v>2</v>
      </c>
      <c r="I341" s="3">
        <v>1</v>
      </c>
      <c r="J341" s="3">
        <v>5</v>
      </c>
      <c r="K341" s="3">
        <v>4</v>
      </c>
      <c r="L341" s="3">
        <v>5</v>
      </c>
      <c r="M341" s="3">
        <v>5</v>
      </c>
      <c r="N341" s="3">
        <v>4</v>
      </c>
      <c r="O341" s="3">
        <v>3</v>
      </c>
      <c r="P341" s="3">
        <v>3</v>
      </c>
      <c r="Q341" s="3">
        <v>5</v>
      </c>
      <c r="R341" s="3">
        <v>4</v>
      </c>
      <c r="S341" s="3">
        <v>5</v>
      </c>
      <c r="T341" s="3">
        <v>5</v>
      </c>
      <c r="U341" s="3">
        <f t="shared" si="10"/>
        <v>53</v>
      </c>
      <c r="V341" s="53">
        <v>5</v>
      </c>
    </row>
    <row r="342" spans="1:22" x14ac:dyDescent="0.3">
      <c r="A342" s="122">
        <v>7496</v>
      </c>
      <c r="B342" s="3">
        <v>0</v>
      </c>
      <c r="C342" s="3">
        <v>1979</v>
      </c>
      <c r="D342" s="3">
        <v>38</v>
      </c>
      <c r="E342" s="88" t="str">
        <f t="shared" si="11"/>
        <v>26-83</v>
      </c>
      <c r="F342" s="3">
        <v>4</v>
      </c>
      <c r="G342" s="3">
        <v>4</v>
      </c>
      <c r="H342" s="3">
        <v>5</v>
      </c>
      <c r="I342" s="3">
        <v>4</v>
      </c>
      <c r="J342" s="3">
        <v>3</v>
      </c>
      <c r="K342" s="3">
        <v>4</v>
      </c>
      <c r="L342" s="3">
        <v>4</v>
      </c>
      <c r="M342" s="3">
        <v>5</v>
      </c>
      <c r="N342" s="3">
        <v>4</v>
      </c>
      <c r="O342" s="3">
        <v>4</v>
      </c>
      <c r="P342" s="3">
        <v>4</v>
      </c>
      <c r="Q342" s="3">
        <v>4</v>
      </c>
      <c r="R342" s="3">
        <v>5</v>
      </c>
      <c r="S342" s="3">
        <v>5</v>
      </c>
      <c r="T342" s="3">
        <v>1</v>
      </c>
      <c r="U342" s="3">
        <f t="shared" si="10"/>
        <v>64</v>
      </c>
      <c r="V342" s="53">
        <v>5</v>
      </c>
    </row>
    <row r="343" spans="1:22" x14ac:dyDescent="0.3">
      <c r="A343" s="122">
        <v>7506</v>
      </c>
      <c r="B343" s="3">
        <v>0</v>
      </c>
      <c r="C343" s="3">
        <v>1996</v>
      </c>
      <c r="D343" s="3">
        <v>21</v>
      </c>
      <c r="E343" s="88" t="str">
        <f t="shared" si="11"/>
        <v>15-25</v>
      </c>
      <c r="F343" s="3">
        <v>3</v>
      </c>
      <c r="G343" s="3">
        <v>4</v>
      </c>
      <c r="H343" s="3">
        <v>3</v>
      </c>
      <c r="I343" s="3">
        <v>4</v>
      </c>
      <c r="J343" s="3">
        <v>4</v>
      </c>
      <c r="K343" s="3">
        <v>4</v>
      </c>
      <c r="L343" s="3">
        <v>4</v>
      </c>
      <c r="M343" s="3">
        <v>3</v>
      </c>
      <c r="N343" s="3">
        <v>4</v>
      </c>
      <c r="O343" s="3">
        <v>3</v>
      </c>
      <c r="P343" s="3">
        <v>2</v>
      </c>
      <c r="Q343" s="3">
        <v>4</v>
      </c>
      <c r="R343" s="3">
        <v>4</v>
      </c>
      <c r="S343" s="3">
        <v>5</v>
      </c>
      <c r="T343" s="3">
        <v>3</v>
      </c>
      <c r="U343" s="3">
        <f t="shared" si="10"/>
        <v>54</v>
      </c>
      <c r="V343" s="53">
        <v>1</v>
      </c>
    </row>
    <row r="344" spans="1:22" x14ac:dyDescent="0.3">
      <c r="A344" s="122">
        <v>7510</v>
      </c>
      <c r="B344" s="3">
        <v>0</v>
      </c>
      <c r="C344" s="3">
        <v>1997</v>
      </c>
      <c r="D344" s="3">
        <v>20</v>
      </c>
      <c r="E344" s="88" t="str">
        <f t="shared" si="11"/>
        <v>15-25</v>
      </c>
      <c r="F344" s="3">
        <v>4</v>
      </c>
      <c r="G344" s="3">
        <v>2</v>
      </c>
      <c r="H344" s="3">
        <v>5</v>
      </c>
      <c r="I344" s="3">
        <v>5</v>
      </c>
      <c r="J344" s="3">
        <v>5</v>
      </c>
      <c r="K344" s="3">
        <v>5</v>
      </c>
      <c r="L344" s="3">
        <v>5</v>
      </c>
      <c r="M344" s="3">
        <v>5</v>
      </c>
      <c r="N344" s="3">
        <v>5</v>
      </c>
      <c r="O344" s="3">
        <v>3</v>
      </c>
      <c r="P344" s="3">
        <v>5</v>
      </c>
      <c r="Q344" s="3">
        <v>5</v>
      </c>
      <c r="R344" s="3">
        <v>4</v>
      </c>
      <c r="S344" s="3">
        <v>5</v>
      </c>
      <c r="T344" s="3">
        <v>2</v>
      </c>
      <c r="U344" s="3">
        <f t="shared" si="10"/>
        <v>67</v>
      </c>
      <c r="V344" s="53">
        <v>5</v>
      </c>
    </row>
    <row r="345" spans="1:22" x14ac:dyDescent="0.3">
      <c r="A345" s="122">
        <v>7528</v>
      </c>
      <c r="B345" s="3">
        <v>0</v>
      </c>
      <c r="C345" s="3">
        <v>1986</v>
      </c>
      <c r="D345" s="3">
        <v>31</v>
      </c>
      <c r="E345" s="88" t="str">
        <f t="shared" si="11"/>
        <v>26-83</v>
      </c>
      <c r="F345" s="3">
        <v>4</v>
      </c>
      <c r="G345" s="3">
        <v>2</v>
      </c>
      <c r="H345" s="3">
        <v>3</v>
      </c>
      <c r="I345" s="3">
        <v>2</v>
      </c>
      <c r="J345" s="3">
        <v>2</v>
      </c>
      <c r="K345" s="3">
        <v>2</v>
      </c>
      <c r="L345" s="3">
        <v>4</v>
      </c>
      <c r="M345" s="3">
        <v>3</v>
      </c>
      <c r="N345" s="3">
        <v>1</v>
      </c>
      <c r="O345" s="3">
        <v>4</v>
      </c>
      <c r="P345" s="3">
        <v>2</v>
      </c>
      <c r="Q345" s="3">
        <v>2</v>
      </c>
      <c r="R345" s="3">
        <v>2</v>
      </c>
      <c r="S345" s="3">
        <v>2</v>
      </c>
      <c r="T345" s="3">
        <v>4</v>
      </c>
      <c r="U345" s="3">
        <f t="shared" si="10"/>
        <v>37</v>
      </c>
      <c r="V345" s="53" t="s">
        <v>695</v>
      </c>
    </row>
    <row r="346" spans="1:22" x14ac:dyDescent="0.3">
      <c r="A346" s="122">
        <v>7536</v>
      </c>
      <c r="B346" s="3">
        <v>1</v>
      </c>
      <c r="C346" s="3">
        <v>1961</v>
      </c>
      <c r="D346" s="3">
        <v>56</v>
      </c>
      <c r="E346" s="88" t="str">
        <f t="shared" si="11"/>
        <v>26-83</v>
      </c>
      <c r="F346" s="3">
        <v>5</v>
      </c>
      <c r="G346" s="3">
        <v>5</v>
      </c>
      <c r="H346" s="3">
        <v>5</v>
      </c>
      <c r="I346" s="3">
        <v>5</v>
      </c>
      <c r="J346" s="3">
        <v>5</v>
      </c>
      <c r="K346" s="3">
        <v>5</v>
      </c>
      <c r="L346" s="3">
        <v>5</v>
      </c>
      <c r="M346" s="3">
        <v>5</v>
      </c>
      <c r="N346" s="3">
        <v>5</v>
      </c>
      <c r="O346" s="3">
        <v>4</v>
      </c>
      <c r="P346" s="3">
        <v>4</v>
      </c>
      <c r="Q346" s="3">
        <v>5</v>
      </c>
      <c r="R346" s="3">
        <v>4</v>
      </c>
      <c r="S346" s="3">
        <v>5</v>
      </c>
      <c r="T346" s="3">
        <v>5</v>
      </c>
      <c r="U346" s="3">
        <f t="shared" si="10"/>
        <v>68</v>
      </c>
      <c r="V346" s="53" t="s">
        <v>695</v>
      </c>
    </row>
    <row r="347" spans="1:22" x14ac:dyDescent="0.3">
      <c r="A347" s="122">
        <v>5037</v>
      </c>
      <c r="B347" s="3">
        <v>1</v>
      </c>
      <c r="C347" s="3">
        <v>1998</v>
      </c>
      <c r="D347" s="3">
        <v>19</v>
      </c>
      <c r="E347" s="88" t="str">
        <f t="shared" si="11"/>
        <v>15-25</v>
      </c>
      <c r="F347" s="3">
        <v>5</v>
      </c>
      <c r="G347" s="3">
        <v>5</v>
      </c>
      <c r="H347" s="3">
        <v>4</v>
      </c>
      <c r="I347" s="3">
        <v>4</v>
      </c>
      <c r="J347" s="3">
        <v>4</v>
      </c>
      <c r="K347" s="3">
        <v>4</v>
      </c>
      <c r="L347" s="3">
        <v>4</v>
      </c>
      <c r="M347" s="3">
        <v>5</v>
      </c>
      <c r="N347" s="3">
        <v>4</v>
      </c>
      <c r="O347" s="3">
        <v>4</v>
      </c>
      <c r="P347" s="3">
        <v>4</v>
      </c>
      <c r="Q347" s="3">
        <v>4</v>
      </c>
      <c r="R347" s="3">
        <v>4</v>
      </c>
      <c r="S347" s="3">
        <v>4</v>
      </c>
      <c r="T347" s="3">
        <v>1</v>
      </c>
      <c r="U347" s="3">
        <f t="shared" si="10"/>
        <v>64</v>
      </c>
      <c r="V347" s="53">
        <v>5</v>
      </c>
    </row>
    <row r="348" spans="1:22" x14ac:dyDescent="0.3">
      <c r="A348" s="122">
        <v>7555</v>
      </c>
      <c r="B348" s="3">
        <v>0</v>
      </c>
      <c r="C348" s="3">
        <v>1995</v>
      </c>
      <c r="D348" s="3">
        <v>22</v>
      </c>
      <c r="E348" s="88" t="str">
        <f t="shared" si="11"/>
        <v>15-25</v>
      </c>
      <c r="F348" s="3">
        <v>5</v>
      </c>
      <c r="G348" s="3">
        <v>5</v>
      </c>
      <c r="H348" s="3">
        <v>5</v>
      </c>
      <c r="I348" s="3">
        <v>4</v>
      </c>
      <c r="J348" s="3">
        <v>5</v>
      </c>
      <c r="K348" s="3">
        <v>5</v>
      </c>
      <c r="L348" s="3">
        <v>5</v>
      </c>
      <c r="M348" s="3">
        <v>5</v>
      </c>
      <c r="N348" s="3">
        <v>4</v>
      </c>
      <c r="O348" s="3">
        <v>4</v>
      </c>
      <c r="P348" s="3">
        <v>5</v>
      </c>
      <c r="Q348" s="3">
        <v>5</v>
      </c>
      <c r="R348" s="3">
        <v>4</v>
      </c>
      <c r="S348" s="3">
        <v>5</v>
      </c>
      <c r="T348" s="3">
        <v>1</v>
      </c>
      <c r="U348" s="3">
        <f t="shared" si="10"/>
        <v>71</v>
      </c>
      <c r="V348" s="53">
        <v>5</v>
      </c>
    </row>
    <row r="349" spans="1:22" x14ac:dyDescent="0.3">
      <c r="A349" s="122">
        <v>7565</v>
      </c>
      <c r="B349" s="3">
        <v>1</v>
      </c>
      <c r="C349" s="3">
        <v>1968</v>
      </c>
      <c r="D349" s="3">
        <v>49</v>
      </c>
      <c r="E349" s="88" t="str">
        <f t="shared" si="11"/>
        <v>26-83</v>
      </c>
      <c r="F349" s="3">
        <v>4</v>
      </c>
      <c r="G349" s="3">
        <v>4</v>
      </c>
      <c r="H349" s="3">
        <v>4</v>
      </c>
      <c r="I349" s="3">
        <v>4</v>
      </c>
      <c r="J349" s="3">
        <v>4</v>
      </c>
      <c r="K349" s="3">
        <v>4</v>
      </c>
      <c r="L349" s="3">
        <v>4</v>
      </c>
      <c r="M349" s="3">
        <v>4</v>
      </c>
      <c r="N349" s="3">
        <v>4</v>
      </c>
      <c r="O349" s="3">
        <v>4</v>
      </c>
      <c r="P349" s="3">
        <v>4</v>
      </c>
      <c r="Q349" s="3">
        <v>4</v>
      </c>
      <c r="R349" s="3">
        <v>4</v>
      </c>
      <c r="S349" s="3">
        <v>4</v>
      </c>
      <c r="T349" s="3">
        <v>2</v>
      </c>
      <c r="U349" s="3">
        <f t="shared" si="10"/>
        <v>60</v>
      </c>
      <c r="V349" s="53">
        <v>5</v>
      </c>
    </row>
    <row r="350" spans="1:22" x14ac:dyDescent="0.3">
      <c r="A350" s="122">
        <v>7568</v>
      </c>
      <c r="B350" s="3">
        <v>1</v>
      </c>
      <c r="C350" s="3">
        <v>1994</v>
      </c>
      <c r="D350" s="3">
        <v>23</v>
      </c>
      <c r="E350" s="88" t="str">
        <f t="shared" si="11"/>
        <v>15-25</v>
      </c>
      <c r="F350" s="3">
        <v>4</v>
      </c>
      <c r="G350" s="3">
        <v>2</v>
      </c>
      <c r="H350" s="3">
        <v>5</v>
      </c>
      <c r="I350" s="3">
        <v>5</v>
      </c>
      <c r="J350" s="3">
        <v>5</v>
      </c>
      <c r="K350" s="3">
        <v>4</v>
      </c>
      <c r="L350" s="3">
        <v>5</v>
      </c>
      <c r="M350" s="3">
        <v>2</v>
      </c>
      <c r="N350" s="3">
        <v>5</v>
      </c>
      <c r="O350" s="3">
        <v>4</v>
      </c>
      <c r="P350" s="3">
        <v>4</v>
      </c>
      <c r="Q350" s="3">
        <v>5</v>
      </c>
      <c r="R350" s="3">
        <v>3</v>
      </c>
      <c r="S350" s="3">
        <v>2</v>
      </c>
      <c r="T350" s="3">
        <v>2</v>
      </c>
      <c r="U350" s="3">
        <f t="shared" si="10"/>
        <v>59</v>
      </c>
      <c r="V350" s="53">
        <v>1</v>
      </c>
    </row>
    <row r="351" spans="1:22" x14ac:dyDescent="0.3">
      <c r="A351" s="122">
        <v>7569</v>
      </c>
      <c r="B351" s="3">
        <v>1</v>
      </c>
      <c r="C351" s="3">
        <v>1994</v>
      </c>
      <c r="D351" s="3">
        <v>23</v>
      </c>
      <c r="E351" s="88" t="str">
        <f t="shared" si="11"/>
        <v>15-25</v>
      </c>
      <c r="F351" s="3">
        <v>5</v>
      </c>
      <c r="G351" s="3">
        <v>4</v>
      </c>
      <c r="H351" s="3">
        <v>4</v>
      </c>
      <c r="I351" s="3">
        <v>5</v>
      </c>
      <c r="J351" s="3">
        <v>4</v>
      </c>
      <c r="K351" s="3">
        <v>5</v>
      </c>
      <c r="L351" s="3">
        <v>5</v>
      </c>
      <c r="M351" s="3">
        <v>5</v>
      </c>
      <c r="N351" s="3">
        <v>5</v>
      </c>
      <c r="O351" s="3">
        <v>4</v>
      </c>
      <c r="P351" s="3">
        <v>4</v>
      </c>
      <c r="Q351" s="3">
        <v>5</v>
      </c>
      <c r="R351" s="3">
        <v>4</v>
      </c>
      <c r="S351" s="3">
        <v>4</v>
      </c>
      <c r="T351" s="3">
        <v>2</v>
      </c>
      <c r="U351" s="3">
        <f t="shared" si="10"/>
        <v>67</v>
      </c>
      <c r="V351" s="53">
        <v>5</v>
      </c>
    </row>
    <row r="352" spans="1:22" x14ac:dyDescent="0.3">
      <c r="A352" s="122">
        <v>7579</v>
      </c>
      <c r="B352" s="3">
        <v>0</v>
      </c>
      <c r="C352" s="3">
        <v>2002</v>
      </c>
      <c r="D352" s="3">
        <v>15</v>
      </c>
      <c r="E352" s="88" t="str">
        <f t="shared" si="11"/>
        <v>15-25</v>
      </c>
      <c r="F352" s="3">
        <v>4</v>
      </c>
      <c r="G352" s="3">
        <v>3</v>
      </c>
      <c r="H352" s="3">
        <v>4</v>
      </c>
      <c r="I352" s="3">
        <v>2</v>
      </c>
      <c r="J352" s="3">
        <v>4</v>
      </c>
      <c r="K352" s="3">
        <v>3</v>
      </c>
      <c r="L352" s="3">
        <v>4</v>
      </c>
      <c r="M352" s="3">
        <v>2</v>
      </c>
      <c r="N352" s="3">
        <v>2</v>
      </c>
      <c r="O352" s="3">
        <v>3</v>
      </c>
      <c r="P352" s="3">
        <v>4</v>
      </c>
      <c r="Q352" s="3">
        <v>4</v>
      </c>
      <c r="R352" s="3">
        <v>4</v>
      </c>
      <c r="S352" s="3">
        <v>5</v>
      </c>
      <c r="T352" s="3">
        <v>5</v>
      </c>
      <c r="U352" s="3">
        <f t="shared" si="10"/>
        <v>49</v>
      </c>
      <c r="V352" s="53">
        <v>1</v>
      </c>
    </row>
    <row r="353" spans="1:22" x14ac:dyDescent="0.3">
      <c r="A353" s="122">
        <v>7586</v>
      </c>
      <c r="B353" s="3">
        <v>0</v>
      </c>
      <c r="C353" s="3">
        <v>1955</v>
      </c>
      <c r="D353" s="3">
        <v>62</v>
      </c>
      <c r="E353" s="88" t="str">
        <f t="shared" si="11"/>
        <v>26-83</v>
      </c>
      <c r="F353" s="3">
        <v>4</v>
      </c>
      <c r="G353" s="3">
        <v>5</v>
      </c>
      <c r="H353" s="3">
        <v>5</v>
      </c>
      <c r="I353" s="3">
        <v>5</v>
      </c>
      <c r="J353" s="3">
        <v>4</v>
      </c>
      <c r="K353" s="3">
        <v>3</v>
      </c>
      <c r="L353" s="3">
        <v>4</v>
      </c>
      <c r="M353" s="3">
        <v>4</v>
      </c>
      <c r="N353" s="3">
        <v>5</v>
      </c>
      <c r="O353" s="3">
        <v>5</v>
      </c>
      <c r="P353" s="3">
        <v>5</v>
      </c>
      <c r="Q353" s="3">
        <v>5</v>
      </c>
      <c r="R353" s="3">
        <v>4</v>
      </c>
      <c r="S353" s="3">
        <v>4</v>
      </c>
      <c r="T353" s="3">
        <v>5</v>
      </c>
      <c r="U353" s="3">
        <f t="shared" si="10"/>
        <v>63</v>
      </c>
      <c r="V353" s="53">
        <v>5</v>
      </c>
    </row>
    <row r="354" spans="1:22" x14ac:dyDescent="0.3">
      <c r="A354" s="122">
        <v>7592</v>
      </c>
      <c r="B354" s="3">
        <v>1</v>
      </c>
      <c r="C354" s="3">
        <v>1968</v>
      </c>
      <c r="D354" s="3">
        <v>49</v>
      </c>
      <c r="E354" s="88" t="str">
        <f t="shared" si="11"/>
        <v>26-83</v>
      </c>
      <c r="F354" s="3">
        <v>2</v>
      </c>
      <c r="G354" s="3">
        <v>4</v>
      </c>
      <c r="H354" s="3">
        <v>5</v>
      </c>
      <c r="I354" s="3">
        <v>4</v>
      </c>
      <c r="J354" s="3">
        <v>4</v>
      </c>
      <c r="K354" s="3">
        <v>3</v>
      </c>
      <c r="L354" s="3">
        <v>4</v>
      </c>
      <c r="M354" s="3">
        <v>2</v>
      </c>
      <c r="N354" s="3">
        <v>4</v>
      </c>
      <c r="O354" s="3">
        <v>4</v>
      </c>
      <c r="P354" s="3">
        <v>4</v>
      </c>
      <c r="Q354" s="3">
        <v>3</v>
      </c>
      <c r="R354" s="3">
        <v>4</v>
      </c>
      <c r="S354" s="3">
        <v>5</v>
      </c>
      <c r="T354" s="3">
        <v>3</v>
      </c>
      <c r="U354" s="3">
        <f t="shared" si="10"/>
        <v>55</v>
      </c>
      <c r="V354" s="53">
        <v>5</v>
      </c>
    </row>
    <row r="355" spans="1:22" x14ac:dyDescent="0.3">
      <c r="A355" s="122">
        <v>6706</v>
      </c>
      <c r="B355" s="3">
        <v>0</v>
      </c>
      <c r="C355" s="3">
        <v>1977</v>
      </c>
      <c r="D355" s="3">
        <v>40</v>
      </c>
      <c r="E355" s="88" t="str">
        <f t="shared" si="11"/>
        <v>26-83</v>
      </c>
      <c r="F355" s="3">
        <v>4</v>
      </c>
      <c r="G355" s="3">
        <v>4</v>
      </c>
      <c r="H355" s="3">
        <v>5</v>
      </c>
      <c r="I355" s="3">
        <v>4</v>
      </c>
      <c r="J355" s="3">
        <v>5</v>
      </c>
      <c r="K355" s="3">
        <v>5</v>
      </c>
      <c r="L355" s="3">
        <v>5</v>
      </c>
      <c r="M355" s="3">
        <v>5</v>
      </c>
      <c r="N355" s="3">
        <v>4</v>
      </c>
      <c r="O355" s="3">
        <v>4</v>
      </c>
      <c r="P355" s="3">
        <v>4</v>
      </c>
      <c r="Q355" s="3">
        <v>5</v>
      </c>
      <c r="R355" s="3">
        <v>5</v>
      </c>
      <c r="S355" s="3">
        <v>5</v>
      </c>
      <c r="T355" s="3">
        <v>2</v>
      </c>
      <c r="U355" s="3">
        <f t="shared" si="10"/>
        <v>68</v>
      </c>
      <c r="V355" s="53">
        <v>5</v>
      </c>
    </row>
    <row r="356" spans="1:22" x14ac:dyDescent="0.3">
      <c r="A356" s="122">
        <v>7608</v>
      </c>
      <c r="B356" s="3">
        <v>1</v>
      </c>
      <c r="C356" s="3">
        <v>1986</v>
      </c>
      <c r="D356" s="3">
        <v>31</v>
      </c>
      <c r="E356" s="88" t="str">
        <f t="shared" si="11"/>
        <v>26-83</v>
      </c>
      <c r="F356" s="3">
        <v>5</v>
      </c>
      <c r="G356" s="3">
        <v>4</v>
      </c>
      <c r="H356" s="3">
        <v>5</v>
      </c>
      <c r="I356" s="3">
        <v>4</v>
      </c>
      <c r="J356" s="3">
        <v>5</v>
      </c>
      <c r="K356" s="3">
        <v>4</v>
      </c>
      <c r="L356" s="3">
        <v>4</v>
      </c>
      <c r="M356" s="3">
        <v>5</v>
      </c>
      <c r="N356" s="3">
        <v>5</v>
      </c>
      <c r="O356" s="3">
        <v>4</v>
      </c>
      <c r="P356" s="3">
        <v>5</v>
      </c>
      <c r="Q356" s="3">
        <v>5</v>
      </c>
      <c r="R356" s="3">
        <v>5</v>
      </c>
      <c r="S356" s="3">
        <v>5</v>
      </c>
      <c r="T356" s="3">
        <v>1</v>
      </c>
      <c r="U356" s="3">
        <f t="shared" si="10"/>
        <v>70</v>
      </c>
      <c r="V356" s="53">
        <v>5</v>
      </c>
    </row>
    <row r="357" spans="1:22" x14ac:dyDescent="0.3">
      <c r="A357" s="122">
        <v>7621</v>
      </c>
      <c r="B357" s="3">
        <v>0</v>
      </c>
      <c r="C357" s="3">
        <v>1971</v>
      </c>
      <c r="D357" s="3">
        <v>46</v>
      </c>
      <c r="E357" s="88" t="str">
        <f t="shared" si="11"/>
        <v>26-83</v>
      </c>
      <c r="F357" s="3">
        <v>2</v>
      </c>
      <c r="G357" s="3">
        <v>4</v>
      </c>
      <c r="H357" s="3">
        <v>2</v>
      </c>
      <c r="I357" s="3">
        <v>4</v>
      </c>
      <c r="J357" s="3">
        <v>5</v>
      </c>
      <c r="K357" s="3">
        <v>4</v>
      </c>
      <c r="L357" s="3">
        <v>4</v>
      </c>
      <c r="M357" s="3">
        <v>2</v>
      </c>
      <c r="N357" s="3">
        <v>4</v>
      </c>
      <c r="O357" s="3">
        <v>3</v>
      </c>
      <c r="P357" s="3">
        <v>4</v>
      </c>
      <c r="Q357" s="3">
        <v>4</v>
      </c>
      <c r="R357" s="3">
        <v>5</v>
      </c>
      <c r="S357" s="3">
        <v>3</v>
      </c>
      <c r="T357" s="3">
        <v>3</v>
      </c>
      <c r="U357" s="3">
        <f t="shared" si="10"/>
        <v>53</v>
      </c>
      <c r="V357" s="53">
        <v>1</v>
      </c>
    </row>
    <row r="358" spans="1:22" x14ac:dyDescent="0.3">
      <c r="A358" s="122">
        <v>7627</v>
      </c>
      <c r="B358" s="3">
        <v>0</v>
      </c>
      <c r="C358" s="3">
        <v>1973</v>
      </c>
      <c r="D358" s="3">
        <v>44</v>
      </c>
      <c r="E358" s="88" t="str">
        <f t="shared" si="11"/>
        <v>26-83</v>
      </c>
      <c r="F358" s="3">
        <v>4</v>
      </c>
      <c r="G358" s="3">
        <v>4</v>
      </c>
      <c r="H358" s="3">
        <v>4</v>
      </c>
      <c r="I358" s="3">
        <v>4</v>
      </c>
      <c r="J358" s="3">
        <v>4</v>
      </c>
      <c r="K358" s="3">
        <v>4</v>
      </c>
      <c r="L358" s="3">
        <v>4</v>
      </c>
      <c r="M358" s="3">
        <v>4</v>
      </c>
      <c r="N358" s="3">
        <v>4</v>
      </c>
      <c r="O358" s="3">
        <v>4</v>
      </c>
      <c r="P358" s="3">
        <v>4</v>
      </c>
      <c r="Q358" s="3">
        <v>4</v>
      </c>
      <c r="R358" s="3">
        <v>4</v>
      </c>
      <c r="S358" s="3">
        <v>4</v>
      </c>
      <c r="T358" s="3">
        <v>4</v>
      </c>
      <c r="U358" s="3">
        <f t="shared" si="10"/>
        <v>58</v>
      </c>
      <c r="V358" s="53" t="s">
        <v>695</v>
      </c>
    </row>
    <row r="359" spans="1:22" x14ac:dyDescent="0.3">
      <c r="A359" s="122">
        <v>5947</v>
      </c>
      <c r="B359" s="3">
        <v>1</v>
      </c>
      <c r="C359" s="3">
        <v>1996</v>
      </c>
      <c r="D359" s="3">
        <v>21</v>
      </c>
      <c r="E359" s="88" t="str">
        <f t="shared" si="11"/>
        <v>15-25</v>
      </c>
      <c r="F359" s="3">
        <v>5</v>
      </c>
      <c r="G359" s="3">
        <v>2</v>
      </c>
      <c r="H359" s="3">
        <v>5</v>
      </c>
      <c r="I359" s="3">
        <v>4</v>
      </c>
      <c r="J359" s="3">
        <v>5</v>
      </c>
      <c r="K359" s="3">
        <v>5</v>
      </c>
      <c r="L359" s="3">
        <v>5</v>
      </c>
      <c r="M359" s="3">
        <v>5</v>
      </c>
      <c r="N359" s="3">
        <v>5</v>
      </c>
      <c r="O359" s="3">
        <v>4</v>
      </c>
      <c r="P359" s="3">
        <v>4</v>
      </c>
      <c r="Q359" s="3">
        <v>5</v>
      </c>
      <c r="R359" s="3">
        <v>5</v>
      </c>
      <c r="S359" s="3">
        <v>5</v>
      </c>
      <c r="T359" s="3">
        <v>1</v>
      </c>
      <c r="U359" s="3">
        <f t="shared" si="10"/>
        <v>69</v>
      </c>
      <c r="V359" s="53">
        <v>5</v>
      </c>
    </row>
    <row r="360" spans="1:22" x14ac:dyDescent="0.3">
      <c r="A360" s="122">
        <v>7662</v>
      </c>
      <c r="B360" s="3">
        <v>0</v>
      </c>
      <c r="C360" s="3">
        <v>1988</v>
      </c>
      <c r="D360" s="3">
        <v>29</v>
      </c>
      <c r="E360" s="88" t="str">
        <f t="shared" si="11"/>
        <v>26-83</v>
      </c>
      <c r="F360" s="3">
        <v>1</v>
      </c>
      <c r="G360" s="3">
        <v>2</v>
      </c>
      <c r="H360" s="3">
        <v>3</v>
      </c>
      <c r="I360" s="3">
        <v>3</v>
      </c>
      <c r="J360" s="3">
        <v>4</v>
      </c>
      <c r="K360" s="3">
        <v>4</v>
      </c>
      <c r="L360" s="3">
        <v>2</v>
      </c>
      <c r="M360" s="3">
        <v>1</v>
      </c>
      <c r="N360" s="3">
        <v>4</v>
      </c>
      <c r="O360" s="3">
        <v>1</v>
      </c>
      <c r="P360" s="3">
        <v>1</v>
      </c>
      <c r="Q360" s="3">
        <v>1</v>
      </c>
      <c r="R360" s="3">
        <v>2</v>
      </c>
      <c r="S360" s="3">
        <v>4</v>
      </c>
      <c r="T360" s="3">
        <v>4</v>
      </c>
      <c r="U360" s="3">
        <f t="shared" si="10"/>
        <v>35</v>
      </c>
      <c r="V360" s="53" t="s">
        <v>695</v>
      </c>
    </row>
    <row r="361" spans="1:22" x14ac:dyDescent="0.3">
      <c r="A361" s="122">
        <v>7680</v>
      </c>
      <c r="B361" s="3">
        <v>0</v>
      </c>
      <c r="C361" s="3">
        <v>1977</v>
      </c>
      <c r="D361" s="3">
        <v>40</v>
      </c>
      <c r="E361" s="88" t="str">
        <f t="shared" si="11"/>
        <v>26-83</v>
      </c>
      <c r="F361" s="3">
        <v>4</v>
      </c>
      <c r="G361" s="3">
        <v>4</v>
      </c>
      <c r="H361" s="3">
        <v>4</v>
      </c>
      <c r="I361" s="3">
        <v>2</v>
      </c>
      <c r="J361" s="3">
        <v>4</v>
      </c>
      <c r="K361" s="3">
        <v>4</v>
      </c>
      <c r="L361" s="3">
        <v>4</v>
      </c>
      <c r="M361" s="3">
        <v>2</v>
      </c>
      <c r="N361" s="3">
        <v>4</v>
      </c>
      <c r="O361" s="3">
        <v>5</v>
      </c>
      <c r="P361" s="3">
        <v>4</v>
      </c>
      <c r="Q361" s="3">
        <v>4</v>
      </c>
      <c r="R361" s="3">
        <v>4</v>
      </c>
      <c r="S361" s="3">
        <v>5</v>
      </c>
      <c r="T361" s="3">
        <v>1</v>
      </c>
      <c r="U361" s="3">
        <f t="shared" si="10"/>
        <v>59</v>
      </c>
      <c r="V361" s="53">
        <v>1</v>
      </c>
    </row>
    <row r="362" spans="1:22" x14ac:dyDescent="0.3">
      <c r="A362" s="122">
        <v>7681</v>
      </c>
      <c r="B362" s="3">
        <v>0</v>
      </c>
      <c r="C362" s="3">
        <v>1994</v>
      </c>
      <c r="D362" s="3">
        <v>23</v>
      </c>
      <c r="E362" s="88" t="str">
        <f t="shared" si="11"/>
        <v>15-25</v>
      </c>
      <c r="F362" s="3">
        <v>5</v>
      </c>
      <c r="G362" s="3">
        <v>5</v>
      </c>
      <c r="H362" s="3">
        <v>5</v>
      </c>
      <c r="I362" s="3">
        <v>4</v>
      </c>
      <c r="J362" s="3">
        <v>5</v>
      </c>
      <c r="K362" s="3">
        <v>5</v>
      </c>
      <c r="L362" s="3">
        <v>5</v>
      </c>
      <c r="M362" s="3">
        <v>5</v>
      </c>
      <c r="N362" s="3">
        <v>5</v>
      </c>
      <c r="O362" s="3">
        <v>5</v>
      </c>
      <c r="P362" s="3">
        <v>5</v>
      </c>
      <c r="Q362" s="3">
        <v>5</v>
      </c>
      <c r="R362" s="3">
        <v>5</v>
      </c>
      <c r="S362" s="3">
        <v>5</v>
      </c>
      <c r="T362" s="3">
        <v>2</v>
      </c>
      <c r="U362" s="3">
        <f t="shared" si="10"/>
        <v>73</v>
      </c>
      <c r="V362" s="53">
        <v>5</v>
      </c>
    </row>
    <row r="363" spans="1:22" x14ac:dyDescent="0.3">
      <c r="A363" s="122">
        <v>7701</v>
      </c>
      <c r="B363" s="3">
        <v>0</v>
      </c>
      <c r="C363" s="3">
        <v>1997</v>
      </c>
      <c r="D363" s="3">
        <v>20</v>
      </c>
      <c r="E363" s="88" t="str">
        <f t="shared" si="11"/>
        <v>15-25</v>
      </c>
      <c r="F363" s="3">
        <v>4</v>
      </c>
      <c r="G363" s="3">
        <v>2</v>
      </c>
      <c r="H363" s="3">
        <v>5</v>
      </c>
      <c r="I363" s="3">
        <v>3</v>
      </c>
      <c r="J363" s="3">
        <v>4</v>
      </c>
      <c r="K363" s="3">
        <v>3</v>
      </c>
      <c r="L363" s="3">
        <v>4</v>
      </c>
      <c r="M363" s="3">
        <v>5</v>
      </c>
      <c r="N363" s="3">
        <v>3</v>
      </c>
      <c r="O363" s="3">
        <v>5</v>
      </c>
      <c r="P363" s="3">
        <v>4</v>
      </c>
      <c r="Q363" s="3">
        <v>4</v>
      </c>
      <c r="R363" s="3">
        <v>4</v>
      </c>
      <c r="S363" s="3">
        <v>4</v>
      </c>
      <c r="T363" s="3">
        <v>1</v>
      </c>
      <c r="U363" s="3">
        <f t="shared" si="10"/>
        <v>59</v>
      </c>
      <c r="V363" s="53" t="s">
        <v>695</v>
      </c>
    </row>
    <row r="364" spans="1:22" x14ac:dyDescent="0.3">
      <c r="A364" s="122">
        <v>7720</v>
      </c>
      <c r="B364" s="3">
        <v>0</v>
      </c>
      <c r="C364" s="3">
        <v>1986</v>
      </c>
      <c r="D364" s="3">
        <v>31</v>
      </c>
      <c r="E364" s="88" t="str">
        <f t="shared" si="11"/>
        <v>26-83</v>
      </c>
      <c r="F364" s="3">
        <v>4</v>
      </c>
      <c r="G364" s="3">
        <v>3</v>
      </c>
      <c r="H364" s="3">
        <v>5</v>
      </c>
      <c r="I364" s="3">
        <v>4</v>
      </c>
      <c r="J364" s="3">
        <v>5</v>
      </c>
      <c r="K364" s="3">
        <v>4</v>
      </c>
      <c r="L364" s="3">
        <v>4</v>
      </c>
      <c r="M364" s="3">
        <v>4</v>
      </c>
      <c r="N364" s="3">
        <v>3</v>
      </c>
      <c r="O364" s="3">
        <v>3</v>
      </c>
      <c r="P364" s="3">
        <v>3</v>
      </c>
      <c r="Q364" s="3">
        <v>4</v>
      </c>
      <c r="R364" s="3">
        <v>3</v>
      </c>
      <c r="S364" s="3">
        <v>4</v>
      </c>
      <c r="T364" s="3">
        <v>1</v>
      </c>
      <c r="U364" s="3">
        <f t="shared" si="10"/>
        <v>58</v>
      </c>
      <c r="V364" s="53">
        <v>5</v>
      </c>
    </row>
    <row r="365" spans="1:22" x14ac:dyDescent="0.3">
      <c r="A365" s="122">
        <v>7727</v>
      </c>
      <c r="B365" s="3">
        <v>0</v>
      </c>
      <c r="C365" s="3">
        <v>1994</v>
      </c>
      <c r="D365" s="3">
        <v>23</v>
      </c>
      <c r="E365" s="88" t="str">
        <f t="shared" si="11"/>
        <v>15-25</v>
      </c>
      <c r="F365" s="3">
        <v>5</v>
      </c>
      <c r="G365" s="3">
        <v>5</v>
      </c>
      <c r="H365" s="3">
        <v>5</v>
      </c>
      <c r="I365" s="3">
        <v>4</v>
      </c>
      <c r="J365" s="3">
        <v>5</v>
      </c>
      <c r="K365" s="3">
        <v>5</v>
      </c>
      <c r="L365" s="3">
        <v>5</v>
      </c>
      <c r="M365" s="3">
        <v>4</v>
      </c>
      <c r="N365" s="3">
        <v>5</v>
      </c>
      <c r="O365" s="3">
        <v>5</v>
      </c>
      <c r="P365" s="3">
        <v>5</v>
      </c>
      <c r="Q365" s="3">
        <v>5</v>
      </c>
      <c r="R365" s="3">
        <v>5</v>
      </c>
      <c r="S365" s="3">
        <v>1</v>
      </c>
      <c r="T365" s="3">
        <v>1</v>
      </c>
      <c r="U365" s="3">
        <f t="shared" si="10"/>
        <v>69</v>
      </c>
      <c r="V365" s="53">
        <v>5</v>
      </c>
    </row>
    <row r="366" spans="1:22" x14ac:dyDescent="0.3">
      <c r="A366" s="122">
        <v>7737</v>
      </c>
      <c r="B366" s="3">
        <v>0</v>
      </c>
      <c r="C366" s="3">
        <v>1995</v>
      </c>
      <c r="D366" s="3">
        <v>22</v>
      </c>
      <c r="E366" s="88" t="str">
        <f t="shared" si="11"/>
        <v>15-25</v>
      </c>
      <c r="F366" s="3">
        <v>3</v>
      </c>
      <c r="G366" s="3">
        <v>2</v>
      </c>
      <c r="H366" s="3">
        <v>4</v>
      </c>
      <c r="I366" s="3">
        <v>2</v>
      </c>
      <c r="J366" s="3">
        <v>5</v>
      </c>
      <c r="K366" s="3">
        <v>5</v>
      </c>
      <c r="L366" s="3">
        <v>4</v>
      </c>
      <c r="M366" s="3">
        <v>2</v>
      </c>
      <c r="N366" s="3">
        <v>5</v>
      </c>
      <c r="O366" s="3">
        <v>4</v>
      </c>
      <c r="P366" s="3">
        <v>4</v>
      </c>
      <c r="Q366" s="3">
        <v>3</v>
      </c>
      <c r="R366" s="3">
        <v>4</v>
      </c>
      <c r="S366" s="3">
        <v>2</v>
      </c>
      <c r="T366" s="3">
        <v>4</v>
      </c>
      <c r="U366" s="3">
        <f t="shared" si="10"/>
        <v>51</v>
      </c>
      <c r="V366" s="53">
        <v>5</v>
      </c>
    </row>
    <row r="367" spans="1:22" x14ac:dyDescent="0.3">
      <c r="A367" s="122">
        <v>7787</v>
      </c>
      <c r="B367" s="3">
        <v>0</v>
      </c>
      <c r="C367" s="3">
        <v>1996</v>
      </c>
      <c r="D367" s="3">
        <v>21</v>
      </c>
      <c r="E367" s="88" t="str">
        <f t="shared" si="11"/>
        <v>15-25</v>
      </c>
      <c r="F367" s="3">
        <v>4</v>
      </c>
      <c r="G367" s="3">
        <v>4</v>
      </c>
      <c r="H367" s="3">
        <v>4</v>
      </c>
      <c r="I367" s="3">
        <v>4</v>
      </c>
      <c r="J367" s="3">
        <v>5</v>
      </c>
      <c r="K367" s="3">
        <v>4</v>
      </c>
      <c r="L367" s="3">
        <v>5</v>
      </c>
      <c r="M367" s="3">
        <v>5</v>
      </c>
      <c r="N367" s="3">
        <v>4</v>
      </c>
      <c r="O367" s="3">
        <v>4</v>
      </c>
      <c r="P367" s="3">
        <v>5</v>
      </c>
      <c r="Q367" s="3">
        <v>5</v>
      </c>
      <c r="R367" s="3">
        <v>5</v>
      </c>
      <c r="S367" s="3">
        <v>5</v>
      </c>
      <c r="T367" s="3">
        <v>1</v>
      </c>
      <c r="U367" s="3">
        <f t="shared" si="10"/>
        <v>68</v>
      </c>
      <c r="V367" s="53">
        <v>5</v>
      </c>
    </row>
    <row r="368" spans="1:22" x14ac:dyDescent="0.3">
      <c r="A368" s="122">
        <v>7801</v>
      </c>
      <c r="B368" s="3">
        <v>0</v>
      </c>
      <c r="C368" s="3">
        <v>1996</v>
      </c>
      <c r="D368" s="3">
        <v>21</v>
      </c>
      <c r="E368" s="88" t="str">
        <f t="shared" si="11"/>
        <v>15-25</v>
      </c>
      <c r="F368" s="3">
        <v>4</v>
      </c>
      <c r="G368" s="3">
        <v>3</v>
      </c>
      <c r="H368" s="3">
        <v>5</v>
      </c>
      <c r="I368" s="3">
        <v>4</v>
      </c>
      <c r="J368" s="3">
        <v>5</v>
      </c>
      <c r="K368" s="3">
        <v>3</v>
      </c>
      <c r="L368" s="3">
        <v>5</v>
      </c>
      <c r="M368" s="3">
        <v>5</v>
      </c>
      <c r="N368" s="3">
        <v>5</v>
      </c>
      <c r="O368" s="3">
        <v>3</v>
      </c>
      <c r="P368" s="3">
        <v>4</v>
      </c>
      <c r="Q368" s="3">
        <v>2</v>
      </c>
      <c r="R368" s="3">
        <v>4</v>
      </c>
      <c r="S368" s="3">
        <v>5</v>
      </c>
      <c r="T368" s="3">
        <v>2</v>
      </c>
      <c r="U368" s="3">
        <f t="shared" si="10"/>
        <v>61</v>
      </c>
      <c r="V368" s="53" t="s">
        <v>695</v>
      </c>
    </row>
    <row r="369" spans="1:22" x14ac:dyDescent="0.3">
      <c r="A369" s="122">
        <v>7811</v>
      </c>
      <c r="B369" s="3">
        <v>0</v>
      </c>
      <c r="C369" s="3">
        <v>1997</v>
      </c>
      <c r="D369" s="3">
        <v>20</v>
      </c>
      <c r="E369" s="88" t="str">
        <f t="shared" si="11"/>
        <v>15-25</v>
      </c>
      <c r="F369" s="3">
        <v>2</v>
      </c>
      <c r="G369" s="3">
        <v>5</v>
      </c>
      <c r="H369" s="3">
        <v>5</v>
      </c>
      <c r="I369" s="3">
        <v>2</v>
      </c>
      <c r="J369" s="3">
        <v>5</v>
      </c>
      <c r="K369" s="3">
        <v>4</v>
      </c>
      <c r="L369" s="3">
        <v>5</v>
      </c>
      <c r="M369" s="3">
        <v>5</v>
      </c>
      <c r="N369" s="3">
        <v>4</v>
      </c>
      <c r="O369" s="3">
        <v>5</v>
      </c>
      <c r="P369" s="3">
        <v>4</v>
      </c>
      <c r="Q369" s="3">
        <v>5</v>
      </c>
      <c r="R369" s="3">
        <v>1</v>
      </c>
      <c r="S369" s="3">
        <v>5</v>
      </c>
      <c r="T369" s="3">
        <v>1</v>
      </c>
      <c r="U369" s="3">
        <f t="shared" si="10"/>
        <v>62</v>
      </c>
      <c r="V369" s="53" t="s">
        <v>695</v>
      </c>
    </row>
    <row r="370" spans="1:22" x14ac:dyDescent="0.3">
      <c r="A370" s="122">
        <v>7826</v>
      </c>
      <c r="B370" s="3">
        <v>0</v>
      </c>
      <c r="C370" s="3">
        <v>1995</v>
      </c>
      <c r="D370" s="3">
        <v>22</v>
      </c>
      <c r="E370" s="88" t="str">
        <f t="shared" si="11"/>
        <v>15-25</v>
      </c>
      <c r="F370" s="3">
        <v>4</v>
      </c>
      <c r="G370" s="3">
        <v>3</v>
      </c>
      <c r="H370" s="3">
        <v>5</v>
      </c>
      <c r="I370" s="3">
        <v>4</v>
      </c>
      <c r="J370" s="3">
        <v>5</v>
      </c>
      <c r="K370" s="3">
        <v>4</v>
      </c>
      <c r="L370" s="3">
        <v>4</v>
      </c>
      <c r="M370" s="3">
        <v>5</v>
      </c>
      <c r="N370" s="3">
        <v>5</v>
      </c>
      <c r="O370" s="3">
        <v>4</v>
      </c>
      <c r="P370" s="3">
        <v>3</v>
      </c>
      <c r="Q370" s="3">
        <v>4</v>
      </c>
      <c r="R370" s="3">
        <v>3</v>
      </c>
      <c r="S370" s="3">
        <v>5</v>
      </c>
      <c r="T370" s="3">
        <v>2</v>
      </c>
      <c r="U370" s="3">
        <f t="shared" si="10"/>
        <v>62</v>
      </c>
      <c r="V370" s="53">
        <v>5</v>
      </c>
    </row>
    <row r="371" spans="1:22" x14ac:dyDescent="0.3">
      <c r="A371" s="122">
        <v>7856</v>
      </c>
      <c r="B371" s="3">
        <v>0</v>
      </c>
      <c r="C371" s="3">
        <v>1983</v>
      </c>
      <c r="D371" s="3">
        <v>34</v>
      </c>
      <c r="E371" s="88" t="str">
        <f t="shared" si="11"/>
        <v>26-83</v>
      </c>
      <c r="F371" s="3">
        <v>4</v>
      </c>
      <c r="G371" s="3">
        <v>2</v>
      </c>
      <c r="H371" s="3">
        <v>4</v>
      </c>
      <c r="I371" s="3">
        <v>4</v>
      </c>
      <c r="J371" s="3">
        <v>5</v>
      </c>
      <c r="K371" s="3">
        <v>5</v>
      </c>
      <c r="L371" s="3">
        <v>4</v>
      </c>
      <c r="M371" s="3">
        <v>4</v>
      </c>
      <c r="N371" s="3">
        <v>5</v>
      </c>
      <c r="O371" s="3">
        <v>5</v>
      </c>
      <c r="P371" s="3">
        <v>5</v>
      </c>
      <c r="Q371" s="3">
        <v>4</v>
      </c>
      <c r="R371" s="3">
        <v>5</v>
      </c>
      <c r="S371" s="3">
        <v>5</v>
      </c>
      <c r="T371" s="3">
        <v>1</v>
      </c>
      <c r="U371" s="3">
        <f t="shared" si="10"/>
        <v>66</v>
      </c>
      <c r="V371" s="53" t="s">
        <v>695</v>
      </c>
    </row>
    <row r="372" spans="1:22" x14ac:dyDescent="0.3">
      <c r="A372" s="122">
        <v>7848</v>
      </c>
      <c r="B372" s="3">
        <v>0</v>
      </c>
      <c r="C372" s="3">
        <v>1999</v>
      </c>
      <c r="D372" s="3">
        <v>18</v>
      </c>
      <c r="E372" s="88" t="str">
        <f t="shared" si="11"/>
        <v>15-25</v>
      </c>
      <c r="F372" s="3">
        <v>4</v>
      </c>
      <c r="G372" s="3">
        <v>1</v>
      </c>
      <c r="H372" s="3">
        <v>1</v>
      </c>
      <c r="I372" s="3">
        <v>5</v>
      </c>
      <c r="J372" s="3">
        <v>5</v>
      </c>
      <c r="K372" s="3">
        <v>3</v>
      </c>
      <c r="L372" s="3">
        <v>4</v>
      </c>
      <c r="M372" s="3">
        <v>2</v>
      </c>
      <c r="N372" s="3">
        <v>4</v>
      </c>
      <c r="O372" s="3">
        <v>2</v>
      </c>
      <c r="P372" s="3">
        <v>4</v>
      </c>
      <c r="Q372" s="3">
        <v>5</v>
      </c>
      <c r="R372" s="3">
        <v>4</v>
      </c>
      <c r="S372" s="3">
        <v>4</v>
      </c>
      <c r="T372" s="3">
        <v>5</v>
      </c>
      <c r="U372" s="3">
        <f t="shared" si="10"/>
        <v>49</v>
      </c>
      <c r="V372" s="53">
        <v>1</v>
      </c>
    </row>
    <row r="373" spans="1:22" x14ac:dyDescent="0.3">
      <c r="A373" s="122">
        <v>7763</v>
      </c>
      <c r="B373" s="3">
        <v>0</v>
      </c>
      <c r="C373" s="3">
        <v>1990</v>
      </c>
      <c r="D373" s="3">
        <v>27</v>
      </c>
      <c r="E373" s="88" t="str">
        <f t="shared" si="11"/>
        <v>26-83</v>
      </c>
      <c r="F373" s="3">
        <v>5</v>
      </c>
      <c r="G373" s="3">
        <v>5</v>
      </c>
      <c r="H373" s="3">
        <v>4</v>
      </c>
      <c r="I373" s="3">
        <v>3</v>
      </c>
      <c r="J373" s="3">
        <v>4</v>
      </c>
      <c r="K373" s="3">
        <v>5</v>
      </c>
      <c r="L373" s="3">
        <v>4</v>
      </c>
      <c r="M373" s="3">
        <v>4</v>
      </c>
      <c r="N373" s="3">
        <v>5</v>
      </c>
      <c r="O373" s="3">
        <v>3</v>
      </c>
      <c r="P373" s="3">
        <v>3</v>
      </c>
      <c r="Q373" s="3">
        <v>5</v>
      </c>
      <c r="R373" s="3">
        <v>5</v>
      </c>
      <c r="S373" s="3">
        <v>5</v>
      </c>
      <c r="T373" s="3">
        <v>4</v>
      </c>
      <c r="U373" s="3">
        <f t="shared" si="10"/>
        <v>62</v>
      </c>
      <c r="V373" s="53">
        <v>5</v>
      </c>
    </row>
    <row r="374" spans="1:22" x14ac:dyDescent="0.3">
      <c r="A374" s="122">
        <v>7900</v>
      </c>
      <c r="B374" s="3">
        <v>0</v>
      </c>
      <c r="C374" s="3">
        <v>1994</v>
      </c>
      <c r="D374" s="3">
        <v>23</v>
      </c>
      <c r="E374" s="88" t="str">
        <f t="shared" si="11"/>
        <v>15-25</v>
      </c>
      <c r="F374" s="3">
        <v>4</v>
      </c>
      <c r="G374" s="3">
        <v>4</v>
      </c>
      <c r="H374" s="3">
        <v>2</v>
      </c>
      <c r="I374" s="3">
        <v>2</v>
      </c>
      <c r="J374" s="3">
        <v>5</v>
      </c>
      <c r="K374" s="3">
        <v>4</v>
      </c>
      <c r="L374" s="3">
        <v>4</v>
      </c>
      <c r="M374" s="3">
        <v>4</v>
      </c>
      <c r="N374" s="3">
        <v>4</v>
      </c>
      <c r="O374" s="3">
        <v>4</v>
      </c>
      <c r="P374" s="3">
        <v>4</v>
      </c>
      <c r="Q374" s="3">
        <v>4</v>
      </c>
      <c r="R374" s="3">
        <v>3</v>
      </c>
      <c r="S374" s="3">
        <v>5</v>
      </c>
      <c r="T374" s="3">
        <v>2</v>
      </c>
      <c r="U374" s="3">
        <f t="shared" si="10"/>
        <v>57</v>
      </c>
      <c r="V374" s="53">
        <v>5</v>
      </c>
    </row>
    <row r="375" spans="1:22" x14ac:dyDescent="0.3">
      <c r="A375" s="122">
        <v>7969</v>
      </c>
      <c r="B375" s="3">
        <v>1</v>
      </c>
      <c r="C375" s="3">
        <v>1973</v>
      </c>
      <c r="D375" s="3">
        <v>44</v>
      </c>
      <c r="E375" s="88" t="str">
        <f t="shared" si="11"/>
        <v>26-83</v>
      </c>
      <c r="F375" s="3">
        <v>4</v>
      </c>
      <c r="G375" s="3">
        <v>3</v>
      </c>
      <c r="H375" s="3">
        <v>5</v>
      </c>
      <c r="I375" s="3">
        <v>5</v>
      </c>
      <c r="J375" s="3">
        <v>5</v>
      </c>
      <c r="K375" s="3">
        <v>5</v>
      </c>
      <c r="L375" s="3">
        <v>4</v>
      </c>
      <c r="M375" s="3">
        <v>4</v>
      </c>
      <c r="N375" s="3">
        <v>5</v>
      </c>
      <c r="O375" s="3">
        <v>4</v>
      </c>
      <c r="P375" s="3">
        <v>4</v>
      </c>
      <c r="Q375" s="3">
        <v>5</v>
      </c>
      <c r="R375" s="3">
        <v>5</v>
      </c>
      <c r="S375" s="3">
        <v>4</v>
      </c>
      <c r="T375" s="3">
        <v>1</v>
      </c>
      <c r="U375" s="3">
        <f t="shared" si="10"/>
        <v>67</v>
      </c>
      <c r="V375" s="53">
        <v>5</v>
      </c>
    </row>
    <row r="376" spans="1:22" x14ac:dyDescent="0.3">
      <c r="A376" s="122">
        <v>8001</v>
      </c>
      <c r="B376" s="3">
        <v>0</v>
      </c>
      <c r="C376" s="3">
        <v>1967</v>
      </c>
      <c r="D376" s="3">
        <v>50</v>
      </c>
      <c r="E376" s="88" t="str">
        <f t="shared" si="11"/>
        <v>26-83</v>
      </c>
      <c r="F376" s="3">
        <v>4</v>
      </c>
      <c r="G376" s="3">
        <v>4</v>
      </c>
      <c r="H376" s="3">
        <v>5</v>
      </c>
      <c r="I376" s="3">
        <v>2</v>
      </c>
      <c r="J376" s="3">
        <v>5</v>
      </c>
      <c r="K376" s="3">
        <v>4</v>
      </c>
      <c r="L376" s="3">
        <v>4</v>
      </c>
      <c r="M376" s="3">
        <v>4</v>
      </c>
      <c r="N376" s="3">
        <v>5</v>
      </c>
      <c r="O376" s="3">
        <v>4</v>
      </c>
      <c r="P376" s="3">
        <v>5</v>
      </c>
      <c r="Q376" s="3">
        <v>4</v>
      </c>
      <c r="R376" s="3">
        <v>4</v>
      </c>
      <c r="S376" s="3">
        <v>2</v>
      </c>
      <c r="T376" s="3">
        <v>1</v>
      </c>
      <c r="U376" s="3">
        <f t="shared" si="10"/>
        <v>61</v>
      </c>
      <c r="V376" s="53">
        <v>5</v>
      </c>
    </row>
    <row r="377" spans="1:22" x14ac:dyDescent="0.3">
      <c r="A377" s="122">
        <v>8007</v>
      </c>
      <c r="B377" s="3">
        <v>1</v>
      </c>
      <c r="C377" s="3">
        <v>1982</v>
      </c>
      <c r="D377" s="3">
        <v>35</v>
      </c>
      <c r="E377" s="88" t="str">
        <f t="shared" si="11"/>
        <v>26-83</v>
      </c>
      <c r="F377" s="3">
        <v>3</v>
      </c>
      <c r="G377" s="3">
        <v>3</v>
      </c>
      <c r="H377" s="3">
        <v>4</v>
      </c>
      <c r="I377" s="3">
        <v>5</v>
      </c>
      <c r="J377" s="3">
        <v>5</v>
      </c>
      <c r="K377" s="3">
        <v>5</v>
      </c>
      <c r="L377" s="3">
        <v>4</v>
      </c>
      <c r="M377" s="3">
        <v>3</v>
      </c>
      <c r="N377" s="3">
        <v>4</v>
      </c>
      <c r="O377" s="3">
        <v>4</v>
      </c>
      <c r="P377" s="3">
        <v>4</v>
      </c>
      <c r="Q377" s="3">
        <v>2</v>
      </c>
      <c r="R377" s="3">
        <v>5</v>
      </c>
      <c r="S377" s="3">
        <v>2</v>
      </c>
      <c r="T377" s="3">
        <v>1</v>
      </c>
      <c r="U377" s="3">
        <f t="shared" si="10"/>
        <v>58</v>
      </c>
      <c r="V377" s="53" t="s">
        <v>695</v>
      </c>
    </row>
    <row r="378" spans="1:22" x14ac:dyDescent="0.3">
      <c r="A378" s="122">
        <v>8013</v>
      </c>
      <c r="B378" s="3">
        <v>0</v>
      </c>
      <c r="C378" s="3">
        <v>1965</v>
      </c>
      <c r="D378" s="3">
        <v>52</v>
      </c>
      <c r="E378" s="88" t="str">
        <f t="shared" si="11"/>
        <v>26-83</v>
      </c>
      <c r="F378" s="3">
        <v>3</v>
      </c>
      <c r="G378" s="3">
        <v>4</v>
      </c>
      <c r="H378" s="3">
        <v>5</v>
      </c>
      <c r="I378" s="3">
        <v>4</v>
      </c>
      <c r="J378" s="3">
        <v>5</v>
      </c>
      <c r="K378" s="3">
        <v>5</v>
      </c>
      <c r="L378" s="3">
        <v>5</v>
      </c>
      <c r="M378" s="3">
        <v>5</v>
      </c>
      <c r="N378" s="3">
        <v>5</v>
      </c>
      <c r="O378" s="3">
        <v>4</v>
      </c>
      <c r="P378" s="3">
        <v>2</v>
      </c>
      <c r="Q378" s="3">
        <v>5</v>
      </c>
      <c r="R378" s="3">
        <v>5</v>
      </c>
      <c r="S378" s="3">
        <v>5</v>
      </c>
      <c r="T378" s="3">
        <v>1</v>
      </c>
      <c r="U378" s="3">
        <f t="shared" si="10"/>
        <v>67</v>
      </c>
      <c r="V378" s="53">
        <v>5</v>
      </c>
    </row>
    <row r="379" spans="1:22" x14ac:dyDescent="0.3">
      <c r="A379" s="122">
        <v>8025</v>
      </c>
      <c r="B379" s="3">
        <v>1</v>
      </c>
      <c r="C379" s="3">
        <v>1993</v>
      </c>
      <c r="D379" s="3">
        <v>24</v>
      </c>
      <c r="E379" s="88" t="str">
        <f t="shared" si="11"/>
        <v>15-25</v>
      </c>
      <c r="F379" s="3">
        <v>3</v>
      </c>
      <c r="G379" s="3">
        <v>4</v>
      </c>
      <c r="H379" s="3">
        <v>1</v>
      </c>
      <c r="I379" s="3">
        <v>5</v>
      </c>
      <c r="J379" s="3">
        <v>5</v>
      </c>
      <c r="K379" s="3">
        <v>4</v>
      </c>
      <c r="L379" s="3">
        <v>2</v>
      </c>
      <c r="M379" s="3">
        <v>2</v>
      </c>
      <c r="N379" s="3">
        <v>2</v>
      </c>
      <c r="O379" s="3">
        <v>2</v>
      </c>
      <c r="P379" s="3">
        <v>1</v>
      </c>
      <c r="Q379" s="3">
        <v>4</v>
      </c>
      <c r="R379" s="3">
        <v>5</v>
      </c>
      <c r="S379" s="3">
        <v>4</v>
      </c>
      <c r="T379" s="3">
        <v>1</v>
      </c>
      <c r="U379" s="3">
        <f t="shared" si="10"/>
        <v>49</v>
      </c>
      <c r="V379" s="53">
        <v>5</v>
      </c>
    </row>
    <row r="380" spans="1:22" x14ac:dyDescent="0.3">
      <c r="A380" s="122">
        <v>8023</v>
      </c>
      <c r="B380" s="3">
        <v>1</v>
      </c>
      <c r="C380" s="3">
        <v>1987</v>
      </c>
      <c r="D380" s="3">
        <v>30</v>
      </c>
      <c r="E380" s="88" t="str">
        <f t="shared" si="11"/>
        <v>26-83</v>
      </c>
      <c r="F380" s="3">
        <v>2</v>
      </c>
      <c r="G380" s="3">
        <v>4</v>
      </c>
      <c r="H380" s="3">
        <v>5</v>
      </c>
      <c r="I380" s="3">
        <v>5</v>
      </c>
      <c r="J380" s="3">
        <v>4</v>
      </c>
      <c r="K380" s="3">
        <v>3</v>
      </c>
      <c r="L380" s="3">
        <v>4</v>
      </c>
      <c r="M380" s="3">
        <v>3</v>
      </c>
      <c r="N380" s="3">
        <v>4</v>
      </c>
      <c r="O380" s="3">
        <v>4</v>
      </c>
      <c r="P380" s="3">
        <v>2</v>
      </c>
      <c r="Q380" s="3">
        <v>4</v>
      </c>
      <c r="R380" s="3">
        <v>3</v>
      </c>
      <c r="S380" s="3">
        <v>4</v>
      </c>
      <c r="T380" s="3">
        <v>1</v>
      </c>
      <c r="U380" s="3">
        <f t="shared" si="10"/>
        <v>56</v>
      </c>
      <c r="V380" s="53">
        <v>3</v>
      </c>
    </row>
    <row r="381" spans="1:22" x14ac:dyDescent="0.3">
      <c r="A381" s="122">
        <v>8073</v>
      </c>
      <c r="B381" s="3">
        <v>1</v>
      </c>
      <c r="C381" s="3">
        <v>1971</v>
      </c>
      <c r="D381" s="3">
        <v>46</v>
      </c>
      <c r="E381" s="88" t="str">
        <f t="shared" si="11"/>
        <v>26-83</v>
      </c>
      <c r="F381" s="3">
        <v>5</v>
      </c>
      <c r="G381" s="3">
        <v>5</v>
      </c>
      <c r="H381" s="3">
        <v>5</v>
      </c>
      <c r="I381" s="3">
        <v>5</v>
      </c>
      <c r="J381" s="3">
        <v>4</v>
      </c>
      <c r="K381" s="3">
        <v>4</v>
      </c>
      <c r="L381" s="3">
        <v>5</v>
      </c>
      <c r="M381" s="3">
        <v>5</v>
      </c>
      <c r="N381" s="3">
        <v>4</v>
      </c>
      <c r="O381" s="3">
        <v>5</v>
      </c>
      <c r="P381" s="3">
        <v>4</v>
      </c>
      <c r="Q381" s="3">
        <v>4</v>
      </c>
      <c r="R381" s="3">
        <v>5</v>
      </c>
      <c r="S381" s="3">
        <v>5</v>
      </c>
      <c r="T381" s="3">
        <v>1</v>
      </c>
      <c r="U381" s="3">
        <f t="shared" si="10"/>
        <v>70</v>
      </c>
      <c r="V381" s="53">
        <v>5</v>
      </c>
    </row>
    <row r="382" spans="1:22" x14ac:dyDescent="0.3">
      <c r="A382" s="122">
        <v>8081</v>
      </c>
      <c r="B382" s="3">
        <v>0</v>
      </c>
      <c r="C382" s="3">
        <v>1996</v>
      </c>
      <c r="D382" s="3">
        <v>21</v>
      </c>
      <c r="E382" s="88" t="str">
        <f t="shared" si="11"/>
        <v>15-25</v>
      </c>
      <c r="F382" s="3">
        <v>5</v>
      </c>
      <c r="G382" s="3">
        <v>5</v>
      </c>
      <c r="H382" s="3">
        <v>5</v>
      </c>
      <c r="I382" s="3">
        <v>4</v>
      </c>
      <c r="J382" s="3">
        <v>4</v>
      </c>
      <c r="K382" s="3">
        <v>5</v>
      </c>
      <c r="L382" s="3">
        <v>5</v>
      </c>
      <c r="M382" s="3">
        <v>4</v>
      </c>
      <c r="N382" s="3">
        <v>3</v>
      </c>
      <c r="O382" s="3">
        <v>5</v>
      </c>
      <c r="P382" s="3">
        <v>5</v>
      </c>
      <c r="Q382" s="3">
        <v>5</v>
      </c>
      <c r="R382" s="3">
        <v>3</v>
      </c>
      <c r="S382" s="3">
        <v>5</v>
      </c>
      <c r="T382" s="3">
        <v>4</v>
      </c>
      <c r="U382" s="3">
        <f t="shared" si="10"/>
        <v>65</v>
      </c>
      <c r="V382" s="53" t="s">
        <v>695</v>
      </c>
    </row>
    <row r="383" spans="1:22" x14ac:dyDescent="0.3">
      <c r="A383" s="122">
        <v>8084</v>
      </c>
      <c r="B383" s="3">
        <v>1</v>
      </c>
      <c r="C383" s="3">
        <v>1997</v>
      </c>
      <c r="D383" s="3">
        <v>20</v>
      </c>
      <c r="E383" s="88" t="str">
        <f t="shared" si="11"/>
        <v>15-25</v>
      </c>
      <c r="F383" s="3">
        <v>5</v>
      </c>
      <c r="G383" s="3">
        <v>5</v>
      </c>
      <c r="H383" s="3">
        <v>5</v>
      </c>
      <c r="I383" s="3">
        <v>5</v>
      </c>
      <c r="J383" s="3">
        <v>5</v>
      </c>
      <c r="K383" s="3">
        <v>3</v>
      </c>
      <c r="L383" s="3">
        <v>1</v>
      </c>
      <c r="M383" s="3">
        <v>5</v>
      </c>
      <c r="N383" s="3">
        <v>5</v>
      </c>
      <c r="O383" s="3">
        <v>5</v>
      </c>
      <c r="P383" s="3">
        <v>5</v>
      </c>
      <c r="Q383" s="3">
        <v>5</v>
      </c>
      <c r="R383" s="3">
        <v>5</v>
      </c>
      <c r="S383" s="3">
        <v>5</v>
      </c>
      <c r="T383" s="3">
        <v>1</v>
      </c>
      <c r="U383" s="3">
        <f t="shared" si="10"/>
        <v>69</v>
      </c>
      <c r="V383" s="53">
        <v>5</v>
      </c>
    </row>
    <row r="384" spans="1:22" x14ac:dyDescent="0.3">
      <c r="A384" s="122">
        <v>8098</v>
      </c>
      <c r="B384" s="3">
        <v>1</v>
      </c>
      <c r="C384" s="3">
        <v>1989</v>
      </c>
      <c r="D384" s="3">
        <v>28</v>
      </c>
      <c r="E384" s="88" t="str">
        <f t="shared" si="11"/>
        <v>26-83</v>
      </c>
      <c r="F384" s="3">
        <v>4</v>
      </c>
      <c r="G384" s="3">
        <v>3</v>
      </c>
      <c r="H384" s="3">
        <v>5</v>
      </c>
      <c r="I384" s="3">
        <v>5</v>
      </c>
      <c r="J384" s="3">
        <v>4</v>
      </c>
      <c r="K384" s="3">
        <v>5</v>
      </c>
      <c r="L384" s="3">
        <v>5</v>
      </c>
      <c r="M384" s="3">
        <v>5</v>
      </c>
      <c r="N384" s="3">
        <v>5</v>
      </c>
      <c r="O384" s="3">
        <v>5</v>
      </c>
      <c r="P384" s="3">
        <v>5</v>
      </c>
      <c r="Q384" s="3">
        <v>4</v>
      </c>
      <c r="R384" s="3">
        <v>5</v>
      </c>
      <c r="S384" s="3">
        <v>4</v>
      </c>
      <c r="T384" s="3">
        <v>1</v>
      </c>
      <c r="U384" s="3">
        <f t="shared" si="10"/>
        <v>69</v>
      </c>
      <c r="V384" s="53" t="s">
        <v>695</v>
      </c>
    </row>
    <row r="385" spans="1:22" x14ac:dyDescent="0.3">
      <c r="A385" s="122">
        <v>8160</v>
      </c>
      <c r="B385" s="3">
        <v>1</v>
      </c>
      <c r="C385" s="3">
        <v>1992</v>
      </c>
      <c r="D385" s="3">
        <v>25</v>
      </c>
      <c r="E385" s="88" t="str">
        <f t="shared" si="11"/>
        <v>15-25</v>
      </c>
      <c r="F385" s="3">
        <v>4</v>
      </c>
      <c r="G385" s="3">
        <v>3</v>
      </c>
      <c r="H385" s="3">
        <v>5</v>
      </c>
      <c r="I385" s="3">
        <v>4</v>
      </c>
      <c r="J385" s="3">
        <v>3</v>
      </c>
      <c r="K385" s="3">
        <v>4</v>
      </c>
      <c r="L385" s="3">
        <v>4</v>
      </c>
      <c r="M385" s="3">
        <v>4</v>
      </c>
      <c r="N385" s="3">
        <v>4</v>
      </c>
      <c r="O385" s="3">
        <v>4</v>
      </c>
      <c r="P385" s="3">
        <v>4</v>
      </c>
      <c r="Q385" s="3">
        <v>4</v>
      </c>
      <c r="R385" s="3">
        <v>3</v>
      </c>
      <c r="S385" s="3">
        <v>5</v>
      </c>
      <c r="T385" s="3">
        <v>1</v>
      </c>
      <c r="U385" s="3">
        <f t="shared" si="10"/>
        <v>60</v>
      </c>
      <c r="V385" s="53" t="s">
        <v>695</v>
      </c>
    </row>
    <row r="386" spans="1:22" x14ac:dyDescent="0.3">
      <c r="A386" s="122">
        <v>7513</v>
      </c>
      <c r="B386" s="3">
        <v>0</v>
      </c>
      <c r="C386" s="3">
        <v>1985</v>
      </c>
      <c r="D386" s="3">
        <v>32</v>
      </c>
      <c r="E386" s="88" t="str">
        <f t="shared" si="11"/>
        <v>26-83</v>
      </c>
      <c r="F386" s="3">
        <v>5</v>
      </c>
      <c r="G386" s="3">
        <v>2</v>
      </c>
      <c r="H386" s="3">
        <v>5</v>
      </c>
      <c r="I386" s="3">
        <v>5</v>
      </c>
      <c r="J386" s="3">
        <v>5</v>
      </c>
      <c r="K386" s="3">
        <v>4</v>
      </c>
      <c r="L386" s="3">
        <v>4</v>
      </c>
      <c r="M386" s="3">
        <v>5</v>
      </c>
      <c r="N386" s="3">
        <v>4</v>
      </c>
      <c r="O386" s="3">
        <v>4</v>
      </c>
      <c r="P386" s="3">
        <v>4</v>
      </c>
      <c r="Q386" s="3">
        <v>4</v>
      </c>
      <c r="R386" s="3">
        <v>4</v>
      </c>
      <c r="S386" s="3">
        <v>3</v>
      </c>
      <c r="T386" s="3">
        <v>1</v>
      </c>
      <c r="U386" s="3">
        <f t="shared" ref="U386:U405" si="12">SUM(F386,G386,H386,I386,J386,K386,L386,M386,N386,O386,P386,Q386,R386,S386,6-T386)</f>
        <v>63</v>
      </c>
      <c r="V386" s="53">
        <v>5</v>
      </c>
    </row>
    <row r="387" spans="1:22" x14ac:dyDescent="0.3">
      <c r="A387" s="122">
        <v>8188</v>
      </c>
      <c r="B387" s="3">
        <v>0</v>
      </c>
      <c r="C387" s="3">
        <v>1994</v>
      </c>
      <c r="D387" s="3">
        <v>23</v>
      </c>
      <c r="E387" s="88" t="str">
        <f t="shared" ref="E387:E405" si="13">IF(D387&lt;26,"15-25","26-83")</f>
        <v>15-25</v>
      </c>
      <c r="F387" s="3">
        <v>4</v>
      </c>
      <c r="G387" s="3">
        <v>4</v>
      </c>
      <c r="H387" s="3">
        <v>2</v>
      </c>
      <c r="I387" s="3">
        <v>4</v>
      </c>
      <c r="J387" s="3">
        <v>5</v>
      </c>
      <c r="K387" s="3">
        <v>5</v>
      </c>
      <c r="L387" s="3">
        <v>4</v>
      </c>
      <c r="M387" s="3">
        <v>4</v>
      </c>
      <c r="N387" s="3">
        <v>4</v>
      </c>
      <c r="O387" s="3">
        <v>4</v>
      </c>
      <c r="P387" s="3">
        <v>2</v>
      </c>
      <c r="Q387" s="3">
        <v>2</v>
      </c>
      <c r="R387" s="3">
        <v>5</v>
      </c>
      <c r="S387" s="3">
        <v>4</v>
      </c>
      <c r="T387" s="3">
        <v>1</v>
      </c>
      <c r="U387" s="3">
        <f t="shared" si="12"/>
        <v>58</v>
      </c>
      <c r="V387" s="53" t="s">
        <v>695</v>
      </c>
    </row>
    <row r="388" spans="1:22" x14ac:dyDescent="0.3">
      <c r="A388" s="122">
        <v>4236</v>
      </c>
      <c r="B388" s="3">
        <v>0</v>
      </c>
      <c r="C388" s="3">
        <v>1983</v>
      </c>
      <c r="D388" s="3">
        <v>34</v>
      </c>
      <c r="E388" s="88" t="str">
        <f t="shared" si="13"/>
        <v>26-83</v>
      </c>
      <c r="F388" s="3">
        <v>4</v>
      </c>
      <c r="G388" s="3">
        <v>4</v>
      </c>
      <c r="H388" s="3">
        <v>4</v>
      </c>
      <c r="I388" s="3">
        <v>4</v>
      </c>
      <c r="J388" s="3">
        <v>5</v>
      </c>
      <c r="K388" s="3">
        <v>5</v>
      </c>
      <c r="L388" s="3">
        <v>5</v>
      </c>
      <c r="M388" s="3">
        <v>5</v>
      </c>
      <c r="N388" s="3">
        <v>5</v>
      </c>
      <c r="O388" s="3">
        <v>4</v>
      </c>
      <c r="P388" s="3">
        <v>5</v>
      </c>
      <c r="Q388" s="3">
        <v>2</v>
      </c>
      <c r="R388" s="3">
        <v>5</v>
      </c>
      <c r="S388" s="3">
        <v>5</v>
      </c>
      <c r="T388" s="3">
        <v>4</v>
      </c>
      <c r="U388" s="3">
        <f t="shared" si="12"/>
        <v>64</v>
      </c>
      <c r="V388" s="53" t="s">
        <v>695</v>
      </c>
    </row>
    <row r="389" spans="1:22" x14ac:dyDescent="0.3">
      <c r="A389" s="122">
        <v>8200</v>
      </c>
      <c r="B389" s="3">
        <v>0</v>
      </c>
      <c r="C389" s="3">
        <v>1946</v>
      </c>
      <c r="D389" s="3">
        <v>71</v>
      </c>
      <c r="E389" s="88" t="str">
        <f t="shared" si="13"/>
        <v>26-83</v>
      </c>
      <c r="F389" s="3">
        <v>4</v>
      </c>
      <c r="G389" s="3">
        <v>4</v>
      </c>
      <c r="H389" s="3">
        <v>4</v>
      </c>
      <c r="I389" s="3">
        <v>4</v>
      </c>
      <c r="J389" s="3">
        <v>5</v>
      </c>
      <c r="K389" s="3">
        <v>3</v>
      </c>
      <c r="L389" s="3">
        <v>5</v>
      </c>
      <c r="M389" s="3">
        <v>5</v>
      </c>
      <c r="N389" s="3">
        <v>4</v>
      </c>
      <c r="O389" s="3">
        <v>4</v>
      </c>
      <c r="P389" s="3">
        <v>4</v>
      </c>
      <c r="Q389" s="3">
        <v>3</v>
      </c>
      <c r="R389" s="3">
        <v>4</v>
      </c>
      <c r="S389" s="3">
        <v>5</v>
      </c>
      <c r="T389" s="3">
        <v>3</v>
      </c>
      <c r="U389" s="3">
        <f t="shared" si="12"/>
        <v>61</v>
      </c>
      <c r="V389" s="53">
        <v>5</v>
      </c>
    </row>
    <row r="390" spans="1:22" x14ac:dyDescent="0.3">
      <c r="A390" s="122">
        <v>8242</v>
      </c>
      <c r="B390" s="3">
        <v>0</v>
      </c>
      <c r="C390" s="3">
        <v>1990</v>
      </c>
      <c r="D390" s="3">
        <v>27</v>
      </c>
      <c r="E390" s="88" t="str">
        <f t="shared" si="13"/>
        <v>26-83</v>
      </c>
      <c r="F390" s="3">
        <v>4</v>
      </c>
      <c r="G390" s="3">
        <v>4</v>
      </c>
      <c r="H390" s="3">
        <v>4</v>
      </c>
      <c r="I390" s="3">
        <v>2</v>
      </c>
      <c r="J390" s="3">
        <v>5</v>
      </c>
      <c r="K390" s="3">
        <v>4</v>
      </c>
      <c r="L390" s="3">
        <v>4</v>
      </c>
      <c r="M390" s="3">
        <v>4</v>
      </c>
      <c r="N390" s="3">
        <v>2</v>
      </c>
      <c r="O390" s="3">
        <v>4</v>
      </c>
      <c r="P390" s="3">
        <v>4</v>
      </c>
      <c r="Q390" s="3">
        <v>4</v>
      </c>
      <c r="R390" s="3">
        <v>4</v>
      </c>
      <c r="S390" s="3">
        <v>3</v>
      </c>
      <c r="T390" s="3">
        <v>1</v>
      </c>
      <c r="U390" s="3">
        <f t="shared" si="12"/>
        <v>57</v>
      </c>
      <c r="V390" s="53">
        <v>3.5</v>
      </c>
    </row>
    <row r="391" spans="1:22" x14ac:dyDescent="0.3">
      <c r="A391" s="122">
        <v>8247</v>
      </c>
      <c r="B391" s="3">
        <v>0</v>
      </c>
      <c r="C391" s="3">
        <v>1996</v>
      </c>
      <c r="D391" s="3">
        <v>21</v>
      </c>
      <c r="E391" s="88" t="str">
        <f t="shared" si="13"/>
        <v>15-25</v>
      </c>
      <c r="F391" s="3">
        <v>3</v>
      </c>
      <c r="G391" s="3">
        <v>2</v>
      </c>
      <c r="H391" s="3">
        <v>5</v>
      </c>
      <c r="I391" s="3">
        <v>4</v>
      </c>
      <c r="J391" s="3">
        <v>5</v>
      </c>
      <c r="K391" s="3">
        <v>5</v>
      </c>
      <c r="L391" s="3">
        <v>4</v>
      </c>
      <c r="M391" s="3">
        <v>4</v>
      </c>
      <c r="N391" s="3">
        <v>5</v>
      </c>
      <c r="O391" s="3">
        <v>4</v>
      </c>
      <c r="P391" s="3">
        <v>4</v>
      </c>
      <c r="Q391" s="3">
        <v>2</v>
      </c>
      <c r="R391" s="3">
        <v>4</v>
      </c>
      <c r="S391" s="3">
        <v>5</v>
      </c>
      <c r="T391" s="3">
        <v>2</v>
      </c>
      <c r="U391" s="3">
        <f t="shared" si="12"/>
        <v>60</v>
      </c>
      <c r="V391" s="53">
        <v>5</v>
      </c>
    </row>
    <row r="392" spans="1:22" x14ac:dyDescent="0.3">
      <c r="A392" s="122">
        <v>8261</v>
      </c>
      <c r="B392" s="3">
        <v>0</v>
      </c>
      <c r="C392" s="3">
        <v>1996</v>
      </c>
      <c r="D392" s="3">
        <v>21</v>
      </c>
      <c r="E392" s="88" t="str">
        <f t="shared" si="13"/>
        <v>15-25</v>
      </c>
      <c r="F392" s="3">
        <v>2</v>
      </c>
      <c r="G392" s="3">
        <v>3</v>
      </c>
      <c r="H392" s="3">
        <v>2</v>
      </c>
      <c r="I392" s="3">
        <v>2</v>
      </c>
      <c r="J392" s="3">
        <v>4</v>
      </c>
      <c r="K392" s="3">
        <v>3</v>
      </c>
      <c r="L392" s="3">
        <v>4</v>
      </c>
      <c r="M392" s="3">
        <v>2</v>
      </c>
      <c r="N392" s="3">
        <v>3</v>
      </c>
      <c r="O392" s="3">
        <v>2</v>
      </c>
      <c r="P392" s="3">
        <v>2</v>
      </c>
      <c r="Q392" s="3">
        <v>2</v>
      </c>
      <c r="R392" s="3">
        <v>3</v>
      </c>
      <c r="S392" s="3">
        <v>3</v>
      </c>
      <c r="T392" s="3">
        <v>5</v>
      </c>
      <c r="U392" s="3">
        <f t="shared" si="12"/>
        <v>38</v>
      </c>
      <c r="V392" s="53">
        <v>4</v>
      </c>
    </row>
    <row r="393" spans="1:22" x14ac:dyDescent="0.3">
      <c r="A393" s="122">
        <v>8262</v>
      </c>
      <c r="B393" s="3">
        <v>1</v>
      </c>
      <c r="C393" s="3">
        <v>1954</v>
      </c>
      <c r="D393" s="3">
        <v>63</v>
      </c>
      <c r="E393" s="88" t="str">
        <f t="shared" si="13"/>
        <v>26-83</v>
      </c>
      <c r="F393" s="3">
        <v>5</v>
      </c>
      <c r="G393" s="3">
        <v>5</v>
      </c>
      <c r="H393" s="3">
        <v>5</v>
      </c>
      <c r="I393" s="3">
        <v>5</v>
      </c>
      <c r="J393" s="3">
        <v>5</v>
      </c>
      <c r="K393" s="3">
        <v>4</v>
      </c>
      <c r="L393" s="3">
        <v>5</v>
      </c>
      <c r="M393" s="3">
        <v>5</v>
      </c>
      <c r="N393" s="3">
        <v>5</v>
      </c>
      <c r="O393" s="3">
        <v>5</v>
      </c>
      <c r="P393" s="3">
        <v>5</v>
      </c>
      <c r="Q393" s="3">
        <v>5</v>
      </c>
      <c r="R393" s="3">
        <v>5</v>
      </c>
      <c r="S393" s="3">
        <v>5</v>
      </c>
      <c r="T393" s="3">
        <v>1</v>
      </c>
      <c r="U393" s="3">
        <f t="shared" si="12"/>
        <v>74</v>
      </c>
      <c r="V393" s="53">
        <v>5</v>
      </c>
    </row>
    <row r="394" spans="1:22" x14ac:dyDescent="0.3">
      <c r="A394" s="122">
        <v>8267</v>
      </c>
      <c r="B394" s="3">
        <v>0</v>
      </c>
      <c r="C394" s="3">
        <v>1998</v>
      </c>
      <c r="D394" s="3">
        <v>19</v>
      </c>
      <c r="E394" s="88" t="str">
        <f t="shared" si="13"/>
        <v>15-25</v>
      </c>
      <c r="F394" s="3">
        <v>4</v>
      </c>
      <c r="G394" s="3">
        <v>5</v>
      </c>
      <c r="H394" s="3">
        <v>5</v>
      </c>
      <c r="I394" s="3">
        <v>4</v>
      </c>
      <c r="J394" s="3">
        <v>5</v>
      </c>
      <c r="K394" s="3">
        <v>1</v>
      </c>
      <c r="L394" s="3">
        <v>4</v>
      </c>
      <c r="M394" s="3">
        <v>5</v>
      </c>
      <c r="N394" s="3">
        <v>5</v>
      </c>
      <c r="O394" s="3">
        <v>4</v>
      </c>
      <c r="P394" s="3">
        <v>4</v>
      </c>
      <c r="Q394" s="3">
        <v>5</v>
      </c>
      <c r="R394" s="3">
        <v>5</v>
      </c>
      <c r="S394" s="3">
        <v>5</v>
      </c>
      <c r="T394" s="3">
        <v>1</v>
      </c>
      <c r="U394" s="3">
        <f t="shared" si="12"/>
        <v>66</v>
      </c>
      <c r="V394" s="53" t="s">
        <v>695</v>
      </c>
    </row>
    <row r="395" spans="1:22" x14ac:dyDescent="0.3">
      <c r="A395" s="122">
        <v>8275</v>
      </c>
      <c r="B395" s="3">
        <v>1</v>
      </c>
      <c r="C395" s="3">
        <v>1974</v>
      </c>
      <c r="D395" s="3">
        <v>43</v>
      </c>
      <c r="E395" s="88" t="str">
        <f t="shared" si="13"/>
        <v>26-83</v>
      </c>
      <c r="F395" s="3">
        <v>4</v>
      </c>
      <c r="G395" s="3">
        <v>4</v>
      </c>
      <c r="H395" s="3">
        <v>4</v>
      </c>
      <c r="I395" s="3">
        <v>4</v>
      </c>
      <c r="J395" s="3">
        <v>4</v>
      </c>
      <c r="K395" s="3">
        <v>4</v>
      </c>
      <c r="L395" s="3">
        <v>4</v>
      </c>
      <c r="M395" s="3">
        <v>5</v>
      </c>
      <c r="N395" s="3">
        <v>4</v>
      </c>
      <c r="O395" s="3">
        <v>4</v>
      </c>
      <c r="P395" s="3">
        <v>4</v>
      </c>
      <c r="Q395" s="3">
        <v>4</v>
      </c>
      <c r="R395" s="3">
        <v>5</v>
      </c>
      <c r="S395" s="3">
        <v>4</v>
      </c>
      <c r="T395" s="3">
        <v>1</v>
      </c>
      <c r="U395" s="3">
        <f t="shared" si="12"/>
        <v>63</v>
      </c>
      <c r="V395" s="53">
        <v>5</v>
      </c>
    </row>
    <row r="396" spans="1:22" x14ac:dyDescent="0.3">
      <c r="A396" s="122">
        <v>8276</v>
      </c>
      <c r="B396" s="3">
        <v>0</v>
      </c>
      <c r="C396" s="3">
        <v>1957</v>
      </c>
      <c r="D396" s="3">
        <v>60</v>
      </c>
      <c r="E396" s="88" t="str">
        <f t="shared" si="13"/>
        <v>26-83</v>
      </c>
      <c r="F396" s="3">
        <v>4</v>
      </c>
      <c r="G396" s="3">
        <v>2</v>
      </c>
      <c r="H396" s="3">
        <v>5</v>
      </c>
      <c r="I396" s="3">
        <v>4</v>
      </c>
      <c r="J396" s="3">
        <v>5</v>
      </c>
      <c r="K396" s="3">
        <v>4</v>
      </c>
      <c r="L396" s="3">
        <v>5</v>
      </c>
      <c r="M396" s="3">
        <v>4</v>
      </c>
      <c r="N396" s="3">
        <v>5</v>
      </c>
      <c r="O396" s="3">
        <v>4</v>
      </c>
      <c r="P396" s="3">
        <v>4</v>
      </c>
      <c r="Q396" s="3">
        <v>5</v>
      </c>
      <c r="R396" s="3">
        <v>4</v>
      </c>
      <c r="S396" s="3">
        <v>3</v>
      </c>
      <c r="T396" s="3">
        <v>1</v>
      </c>
      <c r="U396" s="3">
        <f t="shared" si="12"/>
        <v>63</v>
      </c>
      <c r="V396" s="53" t="s">
        <v>695</v>
      </c>
    </row>
    <row r="397" spans="1:22" x14ac:dyDescent="0.3">
      <c r="A397" s="122">
        <v>8279</v>
      </c>
      <c r="B397" s="3">
        <v>0</v>
      </c>
      <c r="C397" s="3">
        <v>1956</v>
      </c>
      <c r="D397" s="3">
        <v>61</v>
      </c>
      <c r="E397" s="88" t="str">
        <f t="shared" si="13"/>
        <v>26-83</v>
      </c>
      <c r="F397" s="3">
        <v>5</v>
      </c>
      <c r="G397" s="3">
        <v>5</v>
      </c>
      <c r="H397" s="3">
        <v>5</v>
      </c>
      <c r="I397" s="3">
        <v>5</v>
      </c>
      <c r="J397" s="3">
        <v>5</v>
      </c>
      <c r="K397" s="3">
        <v>5</v>
      </c>
      <c r="L397" s="3">
        <v>5</v>
      </c>
      <c r="M397" s="3">
        <v>5</v>
      </c>
      <c r="N397" s="3">
        <v>5</v>
      </c>
      <c r="O397" s="3">
        <v>5</v>
      </c>
      <c r="P397" s="3">
        <v>5</v>
      </c>
      <c r="Q397" s="3">
        <v>5</v>
      </c>
      <c r="R397" s="3">
        <v>5</v>
      </c>
      <c r="S397" s="3">
        <v>5</v>
      </c>
      <c r="T397" s="3">
        <v>5</v>
      </c>
      <c r="U397" s="3">
        <f t="shared" si="12"/>
        <v>71</v>
      </c>
      <c r="V397" s="53" t="s">
        <v>695</v>
      </c>
    </row>
    <row r="398" spans="1:22" x14ac:dyDescent="0.3">
      <c r="A398" s="122">
        <v>8282</v>
      </c>
      <c r="B398" s="3">
        <v>0</v>
      </c>
      <c r="C398" s="3">
        <v>1986</v>
      </c>
      <c r="D398" s="3">
        <v>31</v>
      </c>
      <c r="E398" s="88" t="str">
        <f t="shared" si="13"/>
        <v>26-83</v>
      </c>
      <c r="F398" s="3">
        <v>2</v>
      </c>
      <c r="G398" s="3">
        <v>1</v>
      </c>
      <c r="H398" s="3">
        <v>3</v>
      </c>
      <c r="I398" s="3">
        <v>2</v>
      </c>
      <c r="J398" s="3">
        <v>3</v>
      </c>
      <c r="K398" s="3">
        <v>4</v>
      </c>
      <c r="L398" s="3">
        <v>4</v>
      </c>
      <c r="M398" s="3">
        <v>5</v>
      </c>
      <c r="N398" s="3">
        <v>5</v>
      </c>
      <c r="O398" s="3">
        <v>2</v>
      </c>
      <c r="P398" s="3">
        <v>2</v>
      </c>
      <c r="Q398" s="3">
        <v>3</v>
      </c>
      <c r="R398" s="3">
        <v>3</v>
      </c>
      <c r="S398" s="3">
        <v>4</v>
      </c>
      <c r="T398" s="3">
        <v>4</v>
      </c>
      <c r="U398" s="3">
        <f t="shared" si="12"/>
        <v>45</v>
      </c>
      <c r="V398" s="53">
        <v>1</v>
      </c>
    </row>
    <row r="399" spans="1:22" x14ac:dyDescent="0.3">
      <c r="A399" s="122">
        <v>8304</v>
      </c>
      <c r="B399" s="3">
        <v>0</v>
      </c>
      <c r="C399" s="3">
        <v>1986</v>
      </c>
      <c r="D399" s="3">
        <v>31</v>
      </c>
      <c r="E399" s="88" t="str">
        <f t="shared" si="13"/>
        <v>26-83</v>
      </c>
      <c r="F399" s="3">
        <v>4</v>
      </c>
      <c r="G399" s="3">
        <v>4</v>
      </c>
      <c r="H399" s="3">
        <v>4</v>
      </c>
      <c r="I399" s="3">
        <v>3</v>
      </c>
      <c r="J399" s="3">
        <v>4</v>
      </c>
      <c r="K399" s="3">
        <v>4</v>
      </c>
      <c r="L399" s="3">
        <v>4</v>
      </c>
      <c r="M399" s="3">
        <v>4</v>
      </c>
      <c r="N399" s="3">
        <v>4</v>
      </c>
      <c r="O399" s="3">
        <v>4</v>
      </c>
      <c r="P399" s="3">
        <v>5</v>
      </c>
      <c r="Q399" s="3">
        <v>3</v>
      </c>
      <c r="R399" s="3">
        <v>4</v>
      </c>
      <c r="S399" s="3">
        <v>4</v>
      </c>
      <c r="T399" s="3">
        <v>1</v>
      </c>
      <c r="U399" s="3">
        <f t="shared" si="12"/>
        <v>60</v>
      </c>
      <c r="V399" s="53">
        <v>5</v>
      </c>
    </row>
    <row r="400" spans="1:22" x14ac:dyDescent="0.3">
      <c r="A400" s="122">
        <v>8358</v>
      </c>
      <c r="B400" s="3">
        <v>0</v>
      </c>
      <c r="C400" s="3">
        <v>1981</v>
      </c>
      <c r="D400" s="3">
        <v>36</v>
      </c>
      <c r="E400" s="88" t="str">
        <f t="shared" si="13"/>
        <v>26-83</v>
      </c>
      <c r="F400" s="3">
        <v>3</v>
      </c>
      <c r="G400" s="3">
        <v>2</v>
      </c>
      <c r="H400" s="3">
        <v>5</v>
      </c>
      <c r="I400" s="3">
        <v>2</v>
      </c>
      <c r="J400" s="3">
        <v>5</v>
      </c>
      <c r="K400" s="3">
        <v>4</v>
      </c>
      <c r="L400" s="3">
        <v>4</v>
      </c>
      <c r="M400" s="3">
        <v>4</v>
      </c>
      <c r="N400" s="3">
        <v>4</v>
      </c>
      <c r="O400" s="3">
        <v>3</v>
      </c>
      <c r="P400" s="3">
        <v>3</v>
      </c>
      <c r="Q400" s="3">
        <v>2</v>
      </c>
      <c r="R400" s="3">
        <v>3</v>
      </c>
      <c r="S400" s="3">
        <v>3</v>
      </c>
      <c r="T400" s="3">
        <v>1</v>
      </c>
      <c r="U400" s="3">
        <f t="shared" si="12"/>
        <v>52</v>
      </c>
      <c r="V400" s="53">
        <v>5</v>
      </c>
    </row>
    <row r="401" spans="1:22" x14ac:dyDescent="0.3">
      <c r="A401" s="122">
        <v>8365</v>
      </c>
      <c r="B401" s="3">
        <v>0</v>
      </c>
      <c r="C401" s="3">
        <v>1954</v>
      </c>
      <c r="D401" s="3">
        <v>63</v>
      </c>
      <c r="E401" s="88" t="str">
        <f t="shared" si="13"/>
        <v>26-83</v>
      </c>
      <c r="F401" s="3">
        <v>4</v>
      </c>
      <c r="G401" s="3">
        <v>4</v>
      </c>
      <c r="H401" s="3">
        <v>4</v>
      </c>
      <c r="I401" s="3">
        <v>4</v>
      </c>
      <c r="J401" s="3">
        <v>4</v>
      </c>
      <c r="K401" s="3">
        <v>5</v>
      </c>
      <c r="L401" s="3">
        <v>4</v>
      </c>
      <c r="M401" s="3">
        <v>4</v>
      </c>
      <c r="N401" s="3">
        <v>4</v>
      </c>
      <c r="O401" s="3">
        <v>4</v>
      </c>
      <c r="P401" s="3">
        <v>4</v>
      </c>
      <c r="Q401" s="3">
        <v>4</v>
      </c>
      <c r="R401" s="3">
        <v>3</v>
      </c>
      <c r="S401" s="3">
        <v>4</v>
      </c>
      <c r="T401" s="3">
        <v>2</v>
      </c>
      <c r="U401" s="3">
        <f t="shared" si="12"/>
        <v>60</v>
      </c>
      <c r="V401" s="53">
        <v>5</v>
      </c>
    </row>
    <row r="402" spans="1:22" x14ac:dyDescent="0.3">
      <c r="A402" s="122">
        <v>8372</v>
      </c>
      <c r="B402" s="3">
        <v>0</v>
      </c>
      <c r="C402" s="3">
        <v>1988</v>
      </c>
      <c r="D402" s="3">
        <v>29</v>
      </c>
      <c r="E402" s="88" t="str">
        <f t="shared" si="13"/>
        <v>26-83</v>
      </c>
      <c r="F402" s="3">
        <v>4</v>
      </c>
      <c r="G402" s="3">
        <v>2</v>
      </c>
      <c r="H402" s="3">
        <v>4</v>
      </c>
      <c r="I402" s="3">
        <v>3</v>
      </c>
      <c r="J402" s="3">
        <v>4</v>
      </c>
      <c r="K402" s="3">
        <v>5</v>
      </c>
      <c r="L402" s="3">
        <v>4</v>
      </c>
      <c r="M402" s="3">
        <v>3</v>
      </c>
      <c r="N402" s="3">
        <v>4</v>
      </c>
      <c r="O402" s="3">
        <v>3</v>
      </c>
      <c r="P402" s="3">
        <v>4</v>
      </c>
      <c r="Q402" s="3">
        <v>2</v>
      </c>
      <c r="R402" s="3">
        <v>4</v>
      </c>
      <c r="S402" s="3">
        <v>3</v>
      </c>
      <c r="T402" s="3">
        <v>2</v>
      </c>
      <c r="U402" s="3">
        <f t="shared" si="12"/>
        <v>53</v>
      </c>
      <c r="V402" s="53">
        <v>2.5</v>
      </c>
    </row>
    <row r="403" spans="1:22" x14ac:dyDescent="0.3">
      <c r="A403" s="122">
        <v>8193</v>
      </c>
      <c r="B403" s="3">
        <v>0</v>
      </c>
      <c r="C403" s="3">
        <v>1975</v>
      </c>
      <c r="D403" s="3">
        <v>42</v>
      </c>
      <c r="E403" s="88" t="str">
        <f t="shared" si="13"/>
        <v>26-83</v>
      </c>
      <c r="F403" s="3">
        <v>5</v>
      </c>
      <c r="G403" s="3">
        <v>5</v>
      </c>
      <c r="H403" s="3">
        <v>5</v>
      </c>
      <c r="I403" s="3">
        <v>4</v>
      </c>
      <c r="J403" s="3">
        <v>5</v>
      </c>
      <c r="K403" s="3">
        <v>5</v>
      </c>
      <c r="L403" s="3">
        <v>5</v>
      </c>
      <c r="M403" s="3">
        <v>5</v>
      </c>
      <c r="N403" s="3">
        <v>5</v>
      </c>
      <c r="O403" s="3">
        <v>5</v>
      </c>
      <c r="P403" s="3">
        <v>5</v>
      </c>
      <c r="Q403" s="3">
        <v>5</v>
      </c>
      <c r="R403" s="3">
        <v>5</v>
      </c>
      <c r="S403" s="3">
        <v>5</v>
      </c>
      <c r="T403" s="3">
        <v>1</v>
      </c>
      <c r="U403" s="3">
        <f t="shared" si="12"/>
        <v>74</v>
      </c>
      <c r="V403" s="53">
        <v>5</v>
      </c>
    </row>
    <row r="404" spans="1:22" x14ac:dyDescent="0.3">
      <c r="A404" s="122">
        <v>8398</v>
      </c>
      <c r="B404" s="3">
        <v>1</v>
      </c>
      <c r="C404" s="3">
        <v>1979</v>
      </c>
      <c r="D404" s="3">
        <v>38</v>
      </c>
      <c r="E404" s="88" t="str">
        <f t="shared" si="13"/>
        <v>26-83</v>
      </c>
      <c r="F404" s="3">
        <v>4</v>
      </c>
      <c r="G404" s="3">
        <v>4</v>
      </c>
      <c r="H404" s="3">
        <v>4</v>
      </c>
      <c r="I404" s="3">
        <v>4</v>
      </c>
      <c r="J404" s="3">
        <v>5</v>
      </c>
      <c r="K404" s="3">
        <v>5</v>
      </c>
      <c r="L404" s="3">
        <v>5</v>
      </c>
      <c r="M404" s="3">
        <v>5</v>
      </c>
      <c r="N404" s="3">
        <v>5</v>
      </c>
      <c r="O404" s="3">
        <v>5</v>
      </c>
      <c r="P404" s="3">
        <v>5</v>
      </c>
      <c r="Q404" s="3">
        <v>4</v>
      </c>
      <c r="R404" s="3">
        <v>4</v>
      </c>
      <c r="S404" s="3">
        <v>1</v>
      </c>
      <c r="T404" s="3">
        <v>2</v>
      </c>
      <c r="U404" s="3">
        <f t="shared" si="12"/>
        <v>64</v>
      </c>
      <c r="V404" s="53">
        <v>5</v>
      </c>
    </row>
    <row r="405" spans="1:22" x14ac:dyDescent="0.3">
      <c r="A405" s="122">
        <v>8037</v>
      </c>
      <c r="B405" s="3">
        <v>0</v>
      </c>
      <c r="C405" s="3">
        <v>1980</v>
      </c>
      <c r="D405" s="3">
        <v>37</v>
      </c>
      <c r="E405" s="88" t="str">
        <f t="shared" si="13"/>
        <v>26-83</v>
      </c>
      <c r="F405" s="3">
        <v>2</v>
      </c>
      <c r="G405" s="3">
        <v>2</v>
      </c>
      <c r="H405" s="3">
        <v>3</v>
      </c>
      <c r="I405" s="3">
        <v>3</v>
      </c>
      <c r="J405" s="3">
        <v>4</v>
      </c>
      <c r="K405" s="3">
        <v>3</v>
      </c>
      <c r="L405" s="3">
        <v>4</v>
      </c>
      <c r="M405" s="3">
        <v>2</v>
      </c>
      <c r="N405" s="3">
        <v>3</v>
      </c>
      <c r="O405" s="3">
        <v>3</v>
      </c>
      <c r="P405" s="3">
        <v>3</v>
      </c>
      <c r="Q405" s="3">
        <v>3</v>
      </c>
      <c r="R405" s="3">
        <v>3</v>
      </c>
      <c r="S405" s="3">
        <v>3</v>
      </c>
      <c r="T405" s="3">
        <v>3</v>
      </c>
      <c r="U405" s="3">
        <f t="shared" si="12"/>
        <v>44</v>
      </c>
      <c r="V405" s="53" t="s">
        <v>695</v>
      </c>
    </row>
  </sheetData>
  <conditionalFormatting sqref="E2:E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BC539-55F4-415C-B961-5667F2642FF3}">
  <dimension ref="D3:S444"/>
  <sheetViews>
    <sheetView topLeftCell="B1" zoomScaleNormal="110" workbookViewId="0">
      <selection activeCell="S22" sqref="S22"/>
    </sheetView>
  </sheetViews>
  <sheetFormatPr defaultRowHeight="14.4" x14ac:dyDescent="0.3"/>
  <cols>
    <col min="17" max="17" width="13.33203125" customWidth="1"/>
  </cols>
  <sheetData>
    <row r="3" spans="6:19" x14ac:dyDescent="0.3">
      <c r="F3" s="10" t="s">
        <v>221</v>
      </c>
      <c r="P3" s="10" t="s">
        <v>227</v>
      </c>
    </row>
    <row r="5" spans="6:19" x14ac:dyDescent="0.3">
      <c r="O5" s="92" t="s">
        <v>222</v>
      </c>
      <c r="P5" s="94" t="s">
        <v>226</v>
      </c>
      <c r="Q5" s="93"/>
      <c r="R5" s="93"/>
      <c r="S5" s="93"/>
    </row>
    <row r="6" spans="6:19" ht="26.4" x14ac:dyDescent="0.3">
      <c r="O6" s="93"/>
      <c r="P6" s="4" t="s">
        <v>223</v>
      </c>
      <c r="Q6" s="4" t="s">
        <v>224</v>
      </c>
      <c r="R6" s="4" t="s">
        <v>161</v>
      </c>
      <c r="S6" s="4" t="s">
        <v>161</v>
      </c>
    </row>
    <row r="7" spans="6:19" x14ac:dyDescent="0.3">
      <c r="O7" s="5" t="s">
        <v>220</v>
      </c>
      <c r="P7" s="6">
        <v>4.8621535373991156</v>
      </c>
      <c r="Q7" s="7">
        <v>32.414356915994105</v>
      </c>
      <c r="R7" s="6">
        <v>4.8621535373991156</v>
      </c>
      <c r="S7" s="7">
        <v>32.414356915994105</v>
      </c>
    </row>
    <row r="8" spans="6:19" x14ac:dyDescent="0.3">
      <c r="O8" s="5" t="s">
        <v>225</v>
      </c>
      <c r="P8" s="6">
        <v>0.57295530609607048</v>
      </c>
      <c r="Q8" s="7">
        <v>3.81970204064047</v>
      </c>
      <c r="R8" s="6">
        <v>5.4351088434951862</v>
      </c>
      <c r="S8" s="7">
        <v>36.234058956634577</v>
      </c>
    </row>
    <row r="12" spans="6:19" x14ac:dyDescent="0.3">
      <c r="P12" s="10" t="s">
        <v>247</v>
      </c>
    </row>
    <row r="14" spans="6:19" x14ac:dyDescent="0.3">
      <c r="P14" s="92" t="s">
        <v>218</v>
      </c>
      <c r="Q14" s="8" t="s">
        <v>246</v>
      </c>
    </row>
    <row r="15" spans="6:19" x14ac:dyDescent="0.3">
      <c r="P15" s="93"/>
      <c r="Q15" s="4" t="s">
        <v>228</v>
      </c>
    </row>
    <row r="16" spans="6:19" x14ac:dyDescent="0.3">
      <c r="P16" s="5" t="s">
        <v>229</v>
      </c>
      <c r="Q16" s="9">
        <v>-0.74175016428946305</v>
      </c>
    </row>
    <row r="17" spans="4:17" x14ac:dyDescent="0.3">
      <c r="P17" s="5" t="s">
        <v>230</v>
      </c>
      <c r="Q17" s="6">
        <v>-0.55390715208432406</v>
      </c>
    </row>
    <row r="18" spans="4:17" x14ac:dyDescent="0.3">
      <c r="P18" s="5" t="s">
        <v>231</v>
      </c>
      <c r="Q18" s="6">
        <v>-0.59514128103206909</v>
      </c>
    </row>
    <row r="19" spans="4:17" x14ac:dyDescent="0.3">
      <c r="P19" s="5" t="s">
        <v>232</v>
      </c>
      <c r="Q19" s="6">
        <v>-0.50484305840227239</v>
      </c>
    </row>
    <row r="20" spans="4:17" x14ac:dyDescent="0.3">
      <c r="P20" s="5" t="s">
        <v>233</v>
      </c>
      <c r="Q20" s="6">
        <v>-0.45951401036287015</v>
      </c>
    </row>
    <row r="21" spans="4:17" x14ac:dyDescent="0.3">
      <c r="P21" s="5" t="s">
        <v>234</v>
      </c>
      <c r="Q21" s="6">
        <v>-0.34814558454588063</v>
      </c>
    </row>
    <row r="22" spans="4:17" x14ac:dyDescent="0.3">
      <c r="P22" s="5" t="s">
        <v>235</v>
      </c>
      <c r="Q22" s="6">
        <v>-0.5707665284574589</v>
      </c>
    </row>
    <row r="23" spans="4:17" x14ac:dyDescent="0.3">
      <c r="P23" s="5" t="s">
        <v>236</v>
      </c>
      <c r="Q23" s="9">
        <v>-0.718980841346615</v>
      </c>
    </row>
    <row r="24" spans="4:17" x14ac:dyDescent="0.3">
      <c r="P24" s="5" t="s">
        <v>237</v>
      </c>
      <c r="Q24" s="6">
        <v>-0.59656841854254616</v>
      </c>
    </row>
    <row r="25" spans="4:17" x14ac:dyDescent="0.3">
      <c r="P25" s="5" t="s">
        <v>238</v>
      </c>
      <c r="Q25" s="6">
        <v>-0.61624661118760082</v>
      </c>
    </row>
    <row r="26" spans="4:17" x14ac:dyDescent="0.3">
      <c r="P26" s="5" t="s">
        <v>239</v>
      </c>
      <c r="Q26" s="9">
        <v>-0.71815723760407557</v>
      </c>
    </row>
    <row r="27" spans="4:17" x14ac:dyDescent="0.3">
      <c r="P27" s="5" t="s">
        <v>240</v>
      </c>
      <c r="Q27" s="6">
        <v>-0.48052600374917254</v>
      </c>
    </row>
    <row r="28" spans="4:17" x14ac:dyDescent="0.3">
      <c r="P28" s="5" t="s">
        <v>241</v>
      </c>
      <c r="Q28" s="6">
        <v>-0.5714835428228584</v>
      </c>
    </row>
    <row r="29" spans="4:17" x14ac:dyDescent="0.3">
      <c r="P29" s="5" t="s">
        <v>242</v>
      </c>
      <c r="Q29" s="6">
        <v>-0.29269375194454811</v>
      </c>
    </row>
    <row r="30" spans="4:17" x14ac:dyDescent="0.3">
      <c r="P30" s="5" t="s">
        <v>243</v>
      </c>
      <c r="Q30" s="6">
        <v>0.54149033796827284</v>
      </c>
    </row>
    <row r="31" spans="4:17" x14ac:dyDescent="0.3">
      <c r="P31" s="5" t="s">
        <v>244</v>
      </c>
      <c r="Q31" s="6">
        <v>4.8289161316110505</v>
      </c>
    </row>
    <row r="32" spans="4:17" x14ac:dyDescent="0.3">
      <c r="D32" s="10" t="s">
        <v>250</v>
      </c>
      <c r="P32" s="5" t="s">
        <v>245</v>
      </c>
      <c r="Q32" s="6">
        <v>0.32192774210740338</v>
      </c>
    </row>
    <row r="34" spans="4:15" x14ac:dyDescent="0.3">
      <c r="D34" s="92" t="s">
        <v>218</v>
      </c>
      <c r="E34" s="94" t="s">
        <v>249</v>
      </c>
      <c r="F34" s="93"/>
    </row>
    <row r="35" spans="4:15" x14ac:dyDescent="0.3">
      <c r="D35" s="93"/>
      <c r="E35" s="4" t="s">
        <v>248</v>
      </c>
      <c r="F35" s="4" t="s">
        <v>219</v>
      </c>
    </row>
    <row r="36" spans="4:15" x14ac:dyDescent="0.3">
      <c r="D36" s="5" t="s">
        <v>229</v>
      </c>
      <c r="E36" s="6">
        <v>0.55019330622344542</v>
      </c>
      <c r="F36" s="6">
        <v>0.53865745733806303</v>
      </c>
      <c r="N36" s="10" t="s">
        <v>603</v>
      </c>
    </row>
    <row r="37" spans="4:15" x14ac:dyDescent="0.3">
      <c r="D37" s="5" t="s">
        <v>230</v>
      </c>
      <c r="E37" s="6">
        <v>0.3068131331301665</v>
      </c>
      <c r="F37" s="6">
        <v>0.34008298952701155</v>
      </c>
    </row>
    <row r="38" spans="4:15" x14ac:dyDescent="0.3">
      <c r="D38" s="5" t="s">
        <v>231</v>
      </c>
      <c r="E38" s="6">
        <v>0.35419314438849225</v>
      </c>
      <c r="F38" s="6">
        <v>0.35520421177490091</v>
      </c>
      <c r="N38" s="92" t="s">
        <v>251</v>
      </c>
      <c r="O38" s="8" t="s">
        <v>252</v>
      </c>
    </row>
    <row r="39" spans="4:15" x14ac:dyDescent="0.3">
      <c r="D39" s="5" t="s">
        <v>232</v>
      </c>
      <c r="E39" s="6">
        <v>0.25486651361696022</v>
      </c>
      <c r="F39" s="6">
        <v>0.28691595019078286</v>
      </c>
      <c r="N39" s="93"/>
      <c r="O39" s="4" t="s">
        <v>228</v>
      </c>
    </row>
    <row r="40" spans="4:15" x14ac:dyDescent="0.3">
      <c r="D40" s="5" t="s">
        <v>233</v>
      </c>
      <c r="E40" s="6">
        <v>0.21115312571976794</v>
      </c>
      <c r="F40" s="6">
        <v>0.28289413727086921</v>
      </c>
      <c r="N40" s="5" t="s">
        <v>220</v>
      </c>
      <c r="O40" s="7">
        <v>0.62396864198757374</v>
      </c>
    </row>
    <row r="41" spans="4:15" x14ac:dyDescent="0.3">
      <c r="D41" s="5" t="s">
        <v>234</v>
      </c>
      <c r="E41" s="6">
        <v>0.12120534803879292</v>
      </c>
      <c r="F41" s="6">
        <v>0.17225389689800052</v>
      </c>
      <c r="N41" s="5" t="s">
        <v>225</v>
      </c>
      <c r="O41" s="7">
        <v>-0.50310838328131779</v>
      </c>
    </row>
    <row r="42" spans="4:15" x14ac:dyDescent="0.3">
      <c r="D42" s="5" t="s">
        <v>235</v>
      </c>
      <c r="E42" s="6">
        <v>0.32577443000737921</v>
      </c>
      <c r="F42" s="6">
        <v>0.36764327981302014</v>
      </c>
      <c r="N42" s="5" t="s">
        <v>253</v>
      </c>
      <c r="O42" s="7">
        <v>-0.12247760573142982</v>
      </c>
    </row>
    <row r="43" spans="4:15" x14ac:dyDescent="0.3">
      <c r="D43" s="5" t="s">
        <v>236</v>
      </c>
      <c r="E43" s="6">
        <v>0.51693345022348636</v>
      </c>
      <c r="F43" s="6">
        <v>0.52601028251926762</v>
      </c>
      <c r="N43" s="5" t="s">
        <v>254</v>
      </c>
      <c r="O43" s="7">
        <v>1.2265477807861802</v>
      </c>
    </row>
    <row r="44" spans="4:15" x14ac:dyDescent="0.3">
      <c r="D44" s="5" t="s">
        <v>237</v>
      </c>
      <c r="E44" s="6">
        <v>0.35589387800235456</v>
      </c>
      <c r="F44" s="6">
        <v>0.37364833241590145</v>
      </c>
      <c r="N44" s="5" t="s">
        <v>255</v>
      </c>
      <c r="O44" s="7">
        <v>-0.74094744601502949</v>
      </c>
    </row>
    <row r="45" spans="4:15" x14ac:dyDescent="0.3">
      <c r="D45" s="5" t="s">
        <v>238</v>
      </c>
      <c r="E45" s="6">
        <v>0.37975988580020209</v>
      </c>
      <c r="F45" s="6">
        <v>0.39809730231186957</v>
      </c>
      <c r="N45" s="5" t="s">
        <v>256</v>
      </c>
      <c r="O45" s="7">
        <v>0.14046963959508516</v>
      </c>
    </row>
    <row r="46" spans="4:15" x14ac:dyDescent="0.3">
      <c r="D46" s="5" t="s">
        <v>239</v>
      </c>
      <c r="E46" s="6">
        <v>0.51574981792311669</v>
      </c>
      <c r="F46" s="6">
        <v>0.50091335874843468</v>
      </c>
      <c r="N46" s="5" t="s">
        <v>257</v>
      </c>
      <c r="O46" s="7">
        <v>-4.6082306801207215E-2</v>
      </c>
    </row>
    <row r="47" spans="4:15" x14ac:dyDescent="0.3">
      <c r="D47" s="5" t="s">
        <v>240</v>
      </c>
      <c r="E47" s="6">
        <v>0.23090524027914977</v>
      </c>
      <c r="F47" s="6">
        <v>0.26097419240438813</v>
      </c>
      <c r="N47" s="5" t="s">
        <v>258</v>
      </c>
      <c r="O47" s="7">
        <v>-0.89676606066623799</v>
      </c>
    </row>
    <row r="48" spans="4:15" x14ac:dyDescent="0.3">
      <c r="D48" s="5" t="s">
        <v>241</v>
      </c>
      <c r="E48" s="6">
        <v>0.32659343971736582</v>
      </c>
      <c r="F48" s="6">
        <v>0.32452623622390464</v>
      </c>
      <c r="N48" s="5" t="s">
        <v>259</v>
      </c>
      <c r="O48" s="7">
        <v>-0.11650601022971166</v>
      </c>
    </row>
    <row r="49" spans="4:15" x14ac:dyDescent="0.3">
      <c r="D49" s="5" t="s">
        <v>242</v>
      </c>
      <c r="E49" s="6">
        <v>8.5669632427376657E-2</v>
      </c>
      <c r="F49" s="6">
        <v>0.17108457654292342</v>
      </c>
      <c r="N49" s="5" t="s">
        <v>260</v>
      </c>
      <c r="O49" s="7">
        <v>-1.2149094118514854</v>
      </c>
    </row>
    <row r="50" spans="4:15" x14ac:dyDescent="0.3">
      <c r="D50" s="5" t="s">
        <v>243</v>
      </c>
      <c r="E50" s="6">
        <v>0.29321178611299437</v>
      </c>
      <c r="F50" s="6">
        <v>0.35132468771370584</v>
      </c>
      <c r="N50" s="5" t="s">
        <v>261</v>
      </c>
      <c r="O50" s="7">
        <v>-0.12473035077659791</v>
      </c>
    </row>
    <row r="51" spans="4:15" x14ac:dyDescent="0.3">
      <c r="N51" s="5" t="s">
        <v>162</v>
      </c>
      <c r="O51" s="7">
        <v>0.20005060861481372</v>
      </c>
    </row>
    <row r="52" spans="4:15" x14ac:dyDescent="0.3">
      <c r="N52" s="5" t="s">
        <v>262</v>
      </c>
      <c r="O52" s="7">
        <v>6.570209795700932E-2</v>
      </c>
    </row>
    <row r="53" spans="4:15" x14ac:dyDescent="0.3">
      <c r="N53" s="5" t="s">
        <v>163</v>
      </c>
      <c r="O53" s="7">
        <v>-0.224692125509483</v>
      </c>
    </row>
    <row r="54" spans="4:15" x14ac:dyDescent="0.3">
      <c r="N54" s="5" t="s">
        <v>164</v>
      </c>
      <c r="O54" s="7">
        <v>-0.54537643090711718</v>
      </c>
    </row>
    <row r="55" spans="4:15" x14ac:dyDescent="0.3">
      <c r="N55" s="5" t="s">
        <v>165</v>
      </c>
      <c r="O55" s="7">
        <v>-7.1866284362881894E-2</v>
      </c>
    </row>
    <row r="56" spans="4:15" x14ac:dyDescent="0.3">
      <c r="N56" s="5" t="s">
        <v>166</v>
      </c>
      <c r="O56" s="7">
        <v>-1.0690040390467281</v>
      </c>
    </row>
    <row r="57" spans="4:15" x14ac:dyDescent="0.3">
      <c r="N57" s="5" t="s">
        <v>167</v>
      </c>
      <c r="O57" s="7">
        <v>-1.0627586546221006</v>
      </c>
    </row>
    <row r="58" spans="4:15" x14ac:dyDescent="0.3">
      <c r="N58" s="5" t="s">
        <v>168</v>
      </c>
      <c r="O58" s="7">
        <v>-0.54878830373766452</v>
      </c>
    </row>
    <row r="59" spans="4:15" x14ac:dyDescent="0.3">
      <c r="N59" s="5" t="s">
        <v>169</v>
      </c>
      <c r="O59" s="7">
        <v>0.80885171042189874</v>
      </c>
    </row>
    <row r="60" spans="4:15" x14ac:dyDescent="0.3">
      <c r="N60" s="5" t="s">
        <v>170</v>
      </c>
      <c r="O60" s="7">
        <v>1.6873924554968873</v>
      </c>
    </row>
    <row r="61" spans="4:15" x14ac:dyDescent="0.3">
      <c r="N61" s="5" t="s">
        <v>171</v>
      </c>
      <c r="O61" s="7">
        <v>0.96525243231534086</v>
      </c>
    </row>
    <row r="62" spans="4:15" x14ac:dyDescent="0.3">
      <c r="N62" s="5" t="s">
        <v>172</v>
      </c>
      <c r="O62" s="7">
        <v>-0.97213413052413267</v>
      </c>
    </row>
    <row r="63" spans="4:15" x14ac:dyDescent="0.3">
      <c r="N63" s="5" t="s">
        <v>173</v>
      </c>
      <c r="O63" s="7">
        <v>1.2503615723617836</v>
      </c>
    </row>
    <row r="64" spans="4:15" x14ac:dyDescent="0.3">
      <c r="N64" s="5" t="s">
        <v>174</v>
      </c>
      <c r="O64" s="7">
        <v>-0.11308287696634686</v>
      </c>
    </row>
    <row r="65" spans="14:15" x14ac:dyDescent="0.3">
      <c r="N65" s="5" t="s">
        <v>175</v>
      </c>
      <c r="O65" s="7">
        <v>-0.46975203608551269</v>
      </c>
    </row>
    <row r="66" spans="14:15" x14ac:dyDescent="0.3">
      <c r="N66" s="5" t="s">
        <v>176</v>
      </c>
      <c r="O66" s="7">
        <v>-2.6205879357973361E-2</v>
      </c>
    </row>
    <row r="67" spans="14:15" x14ac:dyDescent="0.3">
      <c r="N67" s="5" t="s">
        <v>177</v>
      </c>
      <c r="O67" s="7">
        <v>-1.2374009673159947</v>
      </c>
    </row>
    <row r="68" spans="14:15" x14ac:dyDescent="0.3">
      <c r="N68" s="5" t="s">
        <v>178</v>
      </c>
      <c r="O68" s="7">
        <v>-0.1698356523343163</v>
      </c>
    </row>
    <row r="69" spans="14:15" x14ac:dyDescent="0.3">
      <c r="N69" s="5" t="s">
        <v>179</v>
      </c>
      <c r="O69" s="7">
        <v>-1.5203981374573099</v>
      </c>
    </row>
    <row r="70" spans="14:15" x14ac:dyDescent="0.3">
      <c r="N70" s="5" t="s">
        <v>180</v>
      </c>
      <c r="O70" s="7">
        <v>-0.25940144952705702</v>
      </c>
    </row>
    <row r="71" spans="14:15" x14ac:dyDescent="0.3">
      <c r="N71" s="5" t="s">
        <v>181</v>
      </c>
      <c r="O71" s="7">
        <v>-1.1993937606966174</v>
      </c>
    </row>
    <row r="72" spans="14:15" x14ac:dyDescent="0.3">
      <c r="N72" s="5" t="s">
        <v>182</v>
      </c>
      <c r="O72" s="7">
        <v>2.5583666772477502</v>
      </c>
    </row>
    <row r="73" spans="14:15" x14ac:dyDescent="0.3">
      <c r="N73" s="5" t="s">
        <v>183</v>
      </c>
      <c r="O73" s="7">
        <v>-1.0879759181578705</v>
      </c>
    </row>
    <row r="74" spans="14:15" x14ac:dyDescent="0.3">
      <c r="N74" s="5" t="s">
        <v>184</v>
      </c>
      <c r="O74" s="7">
        <v>-0.85875946571386574</v>
      </c>
    </row>
    <row r="75" spans="14:15" x14ac:dyDescent="0.3">
      <c r="N75" s="5" t="s">
        <v>185</v>
      </c>
      <c r="O75" s="7">
        <v>-0.86378600236810832</v>
      </c>
    </row>
    <row r="76" spans="14:15" x14ac:dyDescent="0.3">
      <c r="N76" s="5" t="s">
        <v>186</v>
      </c>
      <c r="O76" s="7">
        <v>-1.0313708092384375</v>
      </c>
    </row>
    <row r="77" spans="14:15" x14ac:dyDescent="0.3">
      <c r="N77" s="5" t="s">
        <v>187</v>
      </c>
      <c r="O77" s="7">
        <v>-0.95559976117233059</v>
      </c>
    </row>
    <row r="78" spans="14:15" x14ac:dyDescent="0.3">
      <c r="N78" s="5" t="s">
        <v>188</v>
      </c>
      <c r="O78" s="7">
        <v>-8.4688319760475139E-2</v>
      </c>
    </row>
    <row r="79" spans="14:15" x14ac:dyDescent="0.3">
      <c r="N79" s="5" t="s">
        <v>189</v>
      </c>
      <c r="O79" s="7">
        <v>-0.22436653330572834</v>
      </c>
    </row>
    <row r="80" spans="14:15" x14ac:dyDescent="0.3">
      <c r="N80" s="5" t="s">
        <v>190</v>
      </c>
      <c r="O80" s="7">
        <v>-1.1091385188821037</v>
      </c>
    </row>
    <row r="81" spans="14:15" x14ac:dyDescent="0.3">
      <c r="N81" s="5" t="s">
        <v>191</v>
      </c>
      <c r="O81" s="7">
        <v>0.26235901263618749</v>
      </c>
    </row>
    <row r="82" spans="14:15" x14ac:dyDescent="0.3">
      <c r="N82" s="5" t="s">
        <v>192</v>
      </c>
      <c r="O82" s="7">
        <v>-0.17789780570486144</v>
      </c>
    </row>
    <row r="83" spans="14:15" x14ac:dyDescent="0.3">
      <c r="N83" s="5" t="s">
        <v>193</v>
      </c>
      <c r="O83" s="7">
        <v>0.22621475681546077</v>
      </c>
    </row>
    <row r="84" spans="14:15" x14ac:dyDescent="0.3">
      <c r="N84" s="5" t="s">
        <v>194</v>
      </c>
      <c r="O84" s="7">
        <v>-0.18350417279643075</v>
      </c>
    </row>
    <row r="85" spans="14:15" x14ac:dyDescent="0.3">
      <c r="N85" s="5" t="s">
        <v>195</v>
      </c>
      <c r="O85" s="7">
        <v>-1.0086277337768286</v>
      </c>
    </row>
    <row r="86" spans="14:15" x14ac:dyDescent="0.3">
      <c r="N86" s="5" t="s">
        <v>196</v>
      </c>
      <c r="O86" s="7">
        <v>-1.198299173879745</v>
      </c>
    </row>
    <row r="87" spans="14:15" x14ac:dyDescent="0.3">
      <c r="N87" s="5" t="s">
        <v>197</v>
      </c>
      <c r="O87" s="7">
        <v>-1.1198152318746095</v>
      </c>
    </row>
    <row r="88" spans="14:15" x14ac:dyDescent="0.3">
      <c r="N88" s="5" t="s">
        <v>198</v>
      </c>
      <c r="O88" s="7">
        <v>0.69858076852660345</v>
      </c>
    </row>
    <row r="89" spans="14:15" x14ac:dyDescent="0.3">
      <c r="N89" s="5" t="s">
        <v>199</v>
      </c>
      <c r="O89" s="7">
        <v>-0.67757857758010065</v>
      </c>
    </row>
    <row r="90" spans="14:15" x14ac:dyDescent="0.3">
      <c r="N90" s="5" t="s">
        <v>200</v>
      </c>
      <c r="O90" s="7">
        <v>-0.45106225333612071</v>
      </c>
    </row>
    <row r="91" spans="14:15" x14ac:dyDescent="0.3">
      <c r="N91" s="5" t="s">
        <v>201</v>
      </c>
      <c r="O91" s="7">
        <v>0.23377606983131061</v>
      </c>
    </row>
    <row r="92" spans="14:15" x14ac:dyDescent="0.3">
      <c r="N92" s="5" t="s">
        <v>202</v>
      </c>
      <c r="O92" s="7">
        <v>0.16782940917423517</v>
      </c>
    </row>
    <row r="93" spans="14:15" x14ac:dyDescent="0.3">
      <c r="N93" s="5" t="s">
        <v>203</v>
      </c>
      <c r="O93" s="7">
        <v>-0.32176602616356764</v>
      </c>
    </row>
    <row r="94" spans="14:15" x14ac:dyDescent="0.3">
      <c r="N94" s="5" t="s">
        <v>204</v>
      </c>
      <c r="O94" s="7">
        <v>0.73377764204359097</v>
      </c>
    </row>
    <row r="95" spans="14:15" x14ac:dyDescent="0.3">
      <c r="N95" s="5" t="s">
        <v>205</v>
      </c>
      <c r="O95" s="7">
        <v>-8.8237261571137787E-2</v>
      </c>
    </row>
    <row r="96" spans="14:15" x14ac:dyDescent="0.3">
      <c r="N96" s="5" t="s">
        <v>263</v>
      </c>
      <c r="O96" s="7">
        <v>0.65477238415436834</v>
      </c>
    </row>
    <row r="97" spans="14:15" x14ac:dyDescent="0.3">
      <c r="N97" s="5" t="s">
        <v>264</v>
      </c>
      <c r="O97" s="7">
        <v>0.33665124534884339</v>
      </c>
    </row>
    <row r="98" spans="14:15" x14ac:dyDescent="0.3">
      <c r="N98" s="5" t="s">
        <v>206</v>
      </c>
      <c r="O98" s="7">
        <v>0.94973166760882777</v>
      </c>
    </row>
    <row r="99" spans="14:15" x14ac:dyDescent="0.3">
      <c r="N99" s="5" t="s">
        <v>207</v>
      </c>
      <c r="O99" s="7">
        <v>-1.1020370315889965</v>
      </c>
    </row>
    <row r="100" spans="14:15" x14ac:dyDescent="0.3">
      <c r="N100" s="5" t="s">
        <v>208</v>
      </c>
      <c r="O100" s="7">
        <v>1.4230210831617851</v>
      </c>
    </row>
    <row r="101" spans="14:15" x14ac:dyDescent="0.3">
      <c r="N101" s="5" t="s">
        <v>209</v>
      </c>
      <c r="O101" s="7">
        <v>1.3187685167359404</v>
      </c>
    </row>
    <row r="102" spans="14:15" x14ac:dyDescent="0.3">
      <c r="N102" s="5" t="s">
        <v>210</v>
      </c>
      <c r="O102" s="7">
        <v>-0.79527965426618463</v>
      </c>
    </row>
    <row r="103" spans="14:15" x14ac:dyDescent="0.3">
      <c r="N103" s="5" t="s">
        <v>211</v>
      </c>
      <c r="O103" s="7">
        <v>-1.258532214935606</v>
      </c>
    </row>
    <row r="104" spans="14:15" x14ac:dyDescent="0.3">
      <c r="N104" s="5" t="s">
        <v>265</v>
      </c>
      <c r="O104" s="7">
        <v>-1.370250553738287</v>
      </c>
    </row>
    <row r="105" spans="14:15" x14ac:dyDescent="0.3">
      <c r="N105" s="5" t="s">
        <v>266</v>
      </c>
      <c r="O105" s="7">
        <v>0.69231767863779881</v>
      </c>
    </row>
    <row r="106" spans="14:15" x14ac:dyDescent="0.3">
      <c r="N106" s="5" t="s">
        <v>267</v>
      </c>
      <c r="O106" s="7">
        <v>1.5710077486674134</v>
      </c>
    </row>
    <row r="107" spans="14:15" x14ac:dyDescent="0.3">
      <c r="N107" s="5" t="s">
        <v>268</v>
      </c>
      <c r="O107" s="7">
        <v>0.10502975237782167</v>
      </c>
    </row>
    <row r="108" spans="14:15" x14ac:dyDescent="0.3">
      <c r="N108" s="5" t="s">
        <v>269</v>
      </c>
      <c r="O108" s="7">
        <v>0.96817919825817245</v>
      </c>
    </row>
    <row r="109" spans="14:15" x14ac:dyDescent="0.3">
      <c r="N109" s="5" t="s">
        <v>270</v>
      </c>
      <c r="O109" s="7">
        <v>2.3852033038321991</v>
      </c>
    </row>
    <row r="110" spans="14:15" x14ac:dyDescent="0.3">
      <c r="N110" s="5" t="s">
        <v>212</v>
      </c>
      <c r="O110" s="7">
        <v>0.31132567309333775</v>
      </c>
    </row>
    <row r="111" spans="14:15" x14ac:dyDescent="0.3">
      <c r="N111" s="5" t="s">
        <v>271</v>
      </c>
      <c r="O111" s="7">
        <v>1.4668436514756178</v>
      </c>
    </row>
    <row r="112" spans="14:15" x14ac:dyDescent="0.3">
      <c r="N112" s="5" t="s">
        <v>272</v>
      </c>
      <c r="O112" s="7">
        <v>-0.24533918456051179</v>
      </c>
    </row>
    <row r="113" spans="14:15" x14ac:dyDescent="0.3">
      <c r="N113" s="5" t="s">
        <v>273</v>
      </c>
      <c r="O113" s="7">
        <v>-1.132295502422612</v>
      </c>
    </row>
    <row r="114" spans="14:15" x14ac:dyDescent="0.3">
      <c r="N114" s="5" t="s">
        <v>274</v>
      </c>
      <c r="O114" s="7">
        <v>1.4559572789583739</v>
      </c>
    </row>
    <row r="115" spans="14:15" x14ac:dyDescent="0.3">
      <c r="N115" s="5" t="s">
        <v>275</v>
      </c>
      <c r="O115" s="7">
        <v>1.6974767170680773</v>
      </c>
    </row>
    <row r="116" spans="14:15" x14ac:dyDescent="0.3">
      <c r="N116" s="5" t="s">
        <v>276</v>
      </c>
      <c r="O116" s="7">
        <v>3.6822494367835815E-2</v>
      </c>
    </row>
    <row r="117" spans="14:15" x14ac:dyDescent="0.3">
      <c r="N117" s="5" t="s">
        <v>213</v>
      </c>
      <c r="O117" s="7">
        <v>0.71553835026845125</v>
      </c>
    </row>
    <row r="118" spans="14:15" x14ac:dyDescent="0.3">
      <c r="N118" s="5" t="s">
        <v>277</v>
      </c>
      <c r="O118" s="7">
        <v>-0.81893278646902246</v>
      </c>
    </row>
    <row r="119" spans="14:15" x14ac:dyDescent="0.3">
      <c r="N119" s="5" t="s">
        <v>278</v>
      </c>
      <c r="O119" s="7">
        <v>1.0333526912928683</v>
      </c>
    </row>
    <row r="120" spans="14:15" x14ac:dyDescent="0.3">
      <c r="N120" s="5" t="s">
        <v>279</v>
      </c>
      <c r="O120" s="7">
        <v>3.9842144451093991E-2</v>
      </c>
    </row>
    <row r="121" spans="14:15" x14ac:dyDescent="0.3">
      <c r="N121" s="5" t="s">
        <v>280</v>
      </c>
      <c r="O121" s="7">
        <v>-0.23738663429276374</v>
      </c>
    </row>
    <row r="122" spans="14:15" x14ac:dyDescent="0.3">
      <c r="N122" s="5" t="s">
        <v>214</v>
      </c>
      <c r="O122" s="7">
        <v>5.8894026725564375E-2</v>
      </c>
    </row>
    <row r="123" spans="14:15" x14ac:dyDescent="0.3">
      <c r="N123" s="5" t="s">
        <v>281</v>
      </c>
      <c r="O123" s="7">
        <v>0.69640838820108086</v>
      </c>
    </row>
    <row r="124" spans="14:15" x14ac:dyDescent="0.3">
      <c r="N124" s="5" t="s">
        <v>282</v>
      </c>
      <c r="O124" s="7">
        <v>1.4393556715375815</v>
      </c>
    </row>
    <row r="125" spans="14:15" x14ac:dyDescent="0.3">
      <c r="N125" s="5" t="s">
        <v>283</v>
      </c>
      <c r="O125" s="7">
        <v>-0.10377358367062506</v>
      </c>
    </row>
    <row r="126" spans="14:15" x14ac:dyDescent="0.3">
      <c r="N126" s="5" t="s">
        <v>284</v>
      </c>
      <c r="O126" s="7">
        <v>-0.23177274872067363</v>
      </c>
    </row>
    <row r="127" spans="14:15" x14ac:dyDescent="0.3">
      <c r="N127" s="5" t="s">
        <v>285</v>
      </c>
      <c r="O127" s="7">
        <v>0.8682543462327702</v>
      </c>
    </row>
    <row r="128" spans="14:15" x14ac:dyDescent="0.3">
      <c r="N128" s="5" t="s">
        <v>286</v>
      </c>
      <c r="O128" s="7">
        <v>-0.67199809466182869</v>
      </c>
    </row>
    <row r="129" spans="14:15" x14ac:dyDescent="0.3">
      <c r="N129" s="5" t="s">
        <v>287</v>
      </c>
      <c r="O129" s="7">
        <v>-0.24436355533294774</v>
      </c>
    </row>
    <row r="130" spans="14:15" x14ac:dyDescent="0.3">
      <c r="N130" s="5" t="s">
        <v>288</v>
      </c>
      <c r="O130" s="7">
        <v>-0.2605326496983541</v>
      </c>
    </row>
    <row r="131" spans="14:15" x14ac:dyDescent="0.3">
      <c r="N131" s="5" t="s">
        <v>289</v>
      </c>
      <c r="O131" s="7">
        <v>0.78153339047594328</v>
      </c>
    </row>
    <row r="132" spans="14:15" x14ac:dyDescent="0.3">
      <c r="N132" s="5" t="s">
        <v>290</v>
      </c>
      <c r="O132" s="7">
        <v>1.8697023656565477</v>
      </c>
    </row>
    <row r="133" spans="14:15" x14ac:dyDescent="0.3">
      <c r="N133" s="5" t="s">
        <v>291</v>
      </c>
      <c r="O133" s="7">
        <v>0.28729297479955795</v>
      </c>
    </row>
    <row r="134" spans="14:15" x14ac:dyDescent="0.3">
      <c r="N134" s="5" t="s">
        <v>292</v>
      </c>
      <c r="O134" s="7">
        <v>0.63411372760063245</v>
      </c>
    </row>
    <row r="135" spans="14:15" x14ac:dyDescent="0.3">
      <c r="N135" s="5" t="s">
        <v>293</v>
      </c>
      <c r="O135" s="7">
        <v>-0.37513622098755395</v>
      </c>
    </row>
    <row r="136" spans="14:15" x14ac:dyDescent="0.3">
      <c r="N136" s="5" t="s">
        <v>294</v>
      </c>
      <c r="O136" s="7">
        <v>0.85190280349959813</v>
      </c>
    </row>
    <row r="137" spans="14:15" x14ac:dyDescent="0.3">
      <c r="N137" s="5" t="s">
        <v>295</v>
      </c>
      <c r="O137" s="7">
        <v>1.9339882602276652</v>
      </c>
    </row>
    <row r="138" spans="14:15" x14ac:dyDescent="0.3">
      <c r="N138" s="5" t="s">
        <v>296</v>
      </c>
      <c r="O138" s="7">
        <v>1.1160233721599979</v>
      </c>
    </row>
    <row r="139" spans="14:15" x14ac:dyDescent="0.3">
      <c r="N139" s="5" t="s">
        <v>297</v>
      </c>
      <c r="O139" s="7">
        <v>-0.81024050410279547</v>
      </c>
    </row>
    <row r="140" spans="14:15" x14ac:dyDescent="0.3">
      <c r="N140" s="5" t="s">
        <v>298</v>
      </c>
      <c r="O140" s="7">
        <v>0.55283302029257075</v>
      </c>
    </row>
    <row r="141" spans="14:15" x14ac:dyDescent="0.3">
      <c r="N141" s="5" t="s">
        <v>299</v>
      </c>
      <c r="O141" s="7">
        <v>-1.2225850407572469</v>
      </c>
    </row>
    <row r="142" spans="14:15" x14ac:dyDescent="0.3">
      <c r="N142" s="5" t="s">
        <v>300</v>
      </c>
      <c r="O142" s="7">
        <v>3.436724954451329</v>
      </c>
    </row>
    <row r="143" spans="14:15" x14ac:dyDescent="0.3">
      <c r="N143" s="5" t="s">
        <v>301</v>
      </c>
      <c r="O143" s="7">
        <v>1.6490911015891798</v>
      </c>
    </row>
    <row r="144" spans="14:15" x14ac:dyDescent="0.3">
      <c r="N144" s="5" t="s">
        <v>302</v>
      </c>
      <c r="O144" s="7">
        <v>6.5323579885860128E-2</v>
      </c>
    </row>
    <row r="145" spans="14:15" x14ac:dyDescent="0.3">
      <c r="N145" s="5" t="s">
        <v>303</v>
      </c>
      <c r="O145" s="7">
        <v>-1.081151053819962</v>
      </c>
    </row>
    <row r="146" spans="14:15" x14ac:dyDescent="0.3">
      <c r="N146" s="5" t="s">
        <v>304</v>
      </c>
      <c r="O146" s="7">
        <v>-0.49513131929079485</v>
      </c>
    </row>
    <row r="147" spans="14:15" x14ac:dyDescent="0.3">
      <c r="N147" s="5" t="s">
        <v>305</v>
      </c>
      <c r="O147" s="7">
        <v>-0.92580471961709776</v>
      </c>
    </row>
    <row r="148" spans="14:15" x14ac:dyDescent="0.3">
      <c r="N148" s="5" t="s">
        <v>306</v>
      </c>
      <c r="O148" s="7">
        <v>-1.1613328831412617</v>
      </c>
    </row>
    <row r="149" spans="14:15" x14ac:dyDescent="0.3">
      <c r="N149" s="5" t="s">
        <v>307</v>
      </c>
      <c r="O149" s="7">
        <v>-1.1658899809233112</v>
      </c>
    </row>
    <row r="150" spans="14:15" x14ac:dyDescent="0.3">
      <c r="N150" s="5" t="s">
        <v>308</v>
      </c>
      <c r="O150" s="7">
        <v>-4.8500416569786459E-2</v>
      </c>
    </row>
    <row r="151" spans="14:15" x14ac:dyDescent="0.3">
      <c r="N151" s="5" t="s">
        <v>309</v>
      </c>
      <c r="O151" s="7">
        <v>-0.138247884959597</v>
      </c>
    </row>
    <row r="152" spans="14:15" x14ac:dyDescent="0.3">
      <c r="N152" s="5" t="s">
        <v>310</v>
      </c>
      <c r="O152" s="7">
        <v>-1.03852743182239</v>
      </c>
    </row>
    <row r="153" spans="14:15" x14ac:dyDescent="0.3">
      <c r="N153" s="5" t="s">
        <v>311</v>
      </c>
      <c r="O153" s="7">
        <v>1.2266064239316075</v>
      </c>
    </row>
    <row r="154" spans="14:15" x14ac:dyDescent="0.3">
      <c r="N154" s="5" t="s">
        <v>312</v>
      </c>
      <c r="O154" s="7">
        <v>3.7735278328567733E-2</v>
      </c>
    </row>
    <row r="155" spans="14:15" x14ac:dyDescent="0.3">
      <c r="N155" s="5" t="s">
        <v>313</v>
      </c>
      <c r="O155" s="7">
        <v>-0.67128491474366636</v>
      </c>
    </row>
    <row r="156" spans="14:15" x14ac:dyDescent="0.3">
      <c r="N156" s="5" t="s">
        <v>314</v>
      </c>
      <c r="O156" s="7">
        <v>-0.14518422632914199</v>
      </c>
    </row>
    <row r="157" spans="14:15" x14ac:dyDescent="0.3">
      <c r="N157" s="5" t="s">
        <v>315</v>
      </c>
      <c r="O157" s="7">
        <v>-0.19240992507155263</v>
      </c>
    </row>
    <row r="158" spans="14:15" x14ac:dyDescent="0.3">
      <c r="N158" s="5" t="s">
        <v>316</v>
      </c>
      <c r="O158" s="7">
        <v>9.5963565908939757E-2</v>
      </c>
    </row>
    <row r="159" spans="14:15" x14ac:dyDescent="0.3">
      <c r="N159" s="5" t="s">
        <v>317</v>
      </c>
      <c r="O159" s="7">
        <v>-0.30330334267154796</v>
      </c>
    </row>
    <row r="160" spans="14:15" x14ac:dyDescent="0.3">
      <c r="N160" s="5" t="s">
        <v>318</v>
      </c>
      <c r="O160" s="7">
        <v>0.86198739054983176</v>
      </c>
    </row>
    <row r="161" spans="14:15" x14ac:dyDescent="0.3">
      <c r="N161" s="5" t="s">
        <v>319</v>
      </c>
      <c r="O161" s="7">
        <v>-0.90072868159217112</v>
      </c>
    </row>
    <row r="162" spans="14:15" x14ac:dyDescent="0.3">
      <c r="N162" s="5" t="s">
        <v>320</v>
      </c>
      <c r="O162" s="7">
        <v>-1.3203453500587177</v>
      </c>
    </row>
    <row r="163" spans="14:15" x14ac:dyDescent="0.3">
      <c r="N163" s="5" t="s">
        <v>321</v>
      </c>
      <c r="O163" s="7">
        <v>1.1750808605753054</v>
      </c>
    </row>
    <row r="164" spans="14:15" x14ac:dyDescent="0.3">
      <c r="N164" s="5" t="s">
        <v>322</v>
      </c>
      <c r="O164" s="7">
        <v>0.98371173939322343</v>
      </c>
    </row>
    <row r="165" spans="14:15" x14ac:dyDescent="0.3">
      <c r="N165" s="5" t="s">
        <v>323</v>
      </c>
      <c r="O165" s="7">
        <v>-0.53637655194826983</v>
      </c>
    </row>
    <row r="166" spans="14:15" x14ac:dyDescent="0.3">
      <c r="N166" s="5" t="s">
        <v>324</v>
      </c>
      <c r="O166" s="7">
        <v>0.58265493327471884</v>
      </c>
    </row>
    <row r="167" spans="14:15" x14ac:dyDescent="0.3">
      <c r="N167" s="5" t="s">
        <v>325</v>
      </c>
      <c r="O167" s="7">
        <v>2.458472399138353</v>
      </c>
    </row>
    <row r="168" spans="14:15" x14ac:dyDescent="0.3">
      <c r="N168" s="5" t="s">
        <v>326</v>
      </c>
      <c r="O168" s="7">
        <v>0.55770067987885774</v>
      </c>
    </row>
    <row r="169" spans="14:15" x14ac:dyDescent="0.3">
      <c r="N169" s="5" t="s">
        <v>327</v>
      </c>
      <c r="O169" s="7">
        <v>-1.4268734184773151</v>
      </c>
    </row>
    <row r="170" spans="14:15" x14ac:dyDescent="0.3">
      <c r="N170" s="5" t="s">
        <v>328</v>
      </c>
      <c r="O170" s="7">
        <v>1.3851041883422859</v>
      </c>
    </row>
    <row r="171" spans="14:15" x14ac:dyDescent="0.3">
      <c r="N171" s="5" t="s">
        <v>329</v>
      </c>
      <c r="O171" s="7">
        <v>0.6423866106558096</v>
      </c>
    </row>
    <row r="172" spans="14:15" x14ac:dyDescent="0.3">
      <c r="N172" s="5" t="s">
        <v>330</v>
      </c>
      <c r="O172" s="7">
        <v>1.545250773988925</v>
      </c>
    </row>
    <row r="173" spans="14:15" x14ac:dyDescent="0.3">
      <c r="N173" s="5" t="s">
        <v>331</v>
      </c>
      <c r="O173" s="7">
        <v>0.53268451082890445</v>
      </c>
    </row>
    <row r="174" spans="14:15" x14ac:dyDescent="0.3">
      <c r="N174" s="5" t="s">
        <v>332</v>
      </c>
      <c r="O174" s="7">
        <v>0.52092694683529905</v>
      </c>
    </row>
    <row r="175" spans="14:15" x14ac:dyDescent="0.3">
      <c r="N175" s="5" t="s">
        <v>333</v>
      </c>
      <c r="O175" s="7">
        <v>-1.2974735777647455</v>
      </c>
    </row>
    <row r="176" spans="14:15" x14ac:dyDescent="0.3">
      <c r="N176" s="5" t="s">
        <v>334</v>
      </c>
      <c r="O176" s="7">
        <v>2.3661687998998362</v>
      </c>
    </row>
    <row r="177" spans="14:15" x14ac:dyDescent="0.3">
      <c r="N177" s="5" t="s">
        <v>335</v>
      </c>
      <c r="O177" s="7">
        <v>0.60335484826812769</v>
      </c>
    </row>
    <row r="178" spans="14:15" x14ac:dyDescent="0.3">
      <c r="N178" s="5" t="s">
        <v>336</v>
      </c>
      <c r="O178" s="7">
        <v>-0.68814508621976023</v>
      </c>
    </row>
    <row r="179" spans="14:15" x14ac:dyDescent="0.3">
      <c r="N179" s="5" t="s">
        <v>337</v>
      </c>
      <c r="O179" s="7">
        <v>-0.35782712006223194</v>
      </c>
    </row>
    <row r="180" spans="14:15" x14ac:dyDescent="0.3">
      <c r="N180" s="5" t="s">
        <v>338</v>
      </c>
      <c r="O180" s="7">
        <v>1.27940421499777</v>
      </c>
    </row>
    <row r="181" spans="14:15" x14ac:dyDescent="0.3">
      <c r="N181" s="5" t="s">
        <v>339</v>
      </c>
      <c r="O181" s="7">
        <v>1.8205028321489265</v>
      </c>
    </row>
    <row r="182" spans="14:15" x14ac:dyDescent="0.3">
      <c r="N182" s="5" t="s">
        <v>340</v>
      </c>
      <c r="O182" s="7">
        <v>9.7728567874641112E-2</v>
      </c>
    </row>
    <row r="183" spans="14:15" x14ac:dyDescent="0.3">
      <c r="N183" s="5" t="s">
        <v>341</v>
      </c>
      <c r="O183" s="7">
        <v>0.33681838694808414</v>
      </c>
    </row>
    <row r="184" spans="14:15" x14ac:dyDescent="0.3">
      <c r="N184" s="5" t="s">
        <v>342</v>
      </c>
      <c r="O184" s="7">
        <v>1.1484589622585712</v>
      </c>
    </row>
    <row r="185" spans="14:15" x14ac:dyDescent="0.3">
      <c r="N185" s="5" t="s">
        <v>343</v>
      </c>
      <c r="O185" s="7">
        <v>-0.26548473485799895</v>
      </c>
    </row>
    <row r="186" spans="14:15" x14ac:dyDescent="0.3">
      <c r="N186" s="5" t="s">
        <v>344</v>
      </c>
      <c r="O186" s="7">
        <v>1.0346431414637136</v>
      </c>
    </row>
    <row r="187" spans="14:15" x14ac:dyDescent="0.3">
      <c r="N187" s="5" t="s">
        <v>345</v>
      </c>
      <c r="O187" s="7">
        <v>-0.58329407548901746</v>
      </c>
    </row>
    <row r="188" spans="14:15" x14ac:dyDescent="0.3">
      <c r="N188" s="5" t="s">
        <v>346</v>
      </c>
      <c r="O188" s="7">
        <v>-0.71287613803910721</v>
      </c>
    </row>
    <row r="189" spans="14:15" x14ac:dyDescent="0.3">
      <c r="N189" s="5" t="s">
        <v>347</v>
      </c>
      <c r="O189" s="7">
        <v>-0.67440035751888983</v>
      </c>
    </row>
    <row r="190" spans="14:15" x14ac:dyDescent="0.3">
      <c r="N190" s="5" t="s">
        <v>348</v>
      </c>
      <c r="O190" s="7">
        <v>-1.0211890130879964</v>
      </c>
    </row>
    <row r="191" spans="14:15" x14ac:dyDescent="0.3">
      <c r="N191" s="5" t="s">
        <v>349</v>
      </c>
      <c r="O191" s="7">
        <v>-0.45168316045099038</v>
      </c>
    </row>
    <row r="192" spans="14:15" x14ac:dyDescent="0.3">
      <c r="N192" s="5" t="s">
        <v>350</v>
      </c>
      <c r="O192" s="7">
        <v>0.52213988607658479</v>
      </c>
    </row>
    <row r="193" spans="14:15" x14ac:dyDescent="0.3">
      <c r="N193" s="5" t="s">
        <v>351</v>
      </c>
      <c r="O193" s="7">
        <v>-0.28688590050266577</v>
      </c>
    </row>
    <row r="194" spans="14:15" x14ac:dyDescent="0.3">
      <c r="N194" s="5" t="s">
        <v>352</v>
      </c>
      <c r="O194" s="7">
        <v>-0.31197720908094095</v>
      </c>
    </row>
    <row r="195" spans="14:15" x14ac:dyDescent="0.3">
      <c r="N195" s="5" t="s">
        <v>353</v>
      </c>
      <c r="O195" s="7">
        <v>-8.4380194285382099E-3</v>
      </c>
    </row>
    <row r="196" spans="14:15" x14ac:dyDescent="0.3">
      <c r="N196" s="5" t="s">
        <v>354</v>
      </c>
      <c r="O196" s="7">
        <v>9.4587543500675123E-2</v>
      </c>
    </row>
    <row r="197" spans="14:15" x14ac:dyDescent="0.3">
      <c r="N197" s="5" t="s">
        <v>355</v>
      </c>
      <c r="O197" s="7">
        <v>1.9641120732206474E-2</v>
      </c>
    </row>
    <row r="198" spans="14:15" x14ac:dyDescent="0.3">
      <c r="N198" s="5" t="s">
        <v>356</v>
      </c>
      <c r="O198" s="7">
        <v>-0.17049215198022974</v>
      </c>
    </row>
    <row r="199" spans="14:15" x14ac:dyDescent="0.3">
      <c r="N199" s="5" t="s">
        <v>357</v>
      </c>
      <c r="O199" s="7">
        <v>-0.23348031720335596</v>
      </c>
    </row>
    <row r="200" spans="14:15" x14ac:dyDescent="0.3">
      <c r="N200" s="5" t="s">
        <v>358</v>
      </c>
      <c r="O200" s="7">
        <v>-2.473846479077077E-2</v>
      </c>
    </row>
    <row r="201" spans="14:15" x14ac:dyDescent="0.3">
      <c r="N201" s="5" t="s">
        <v>359</v>
      </c>
      <c r="O201" s="7">
        <v>-1.4037396350791778</v>
      </c>
    </row>
    <row r="202" spans="14:15" x14ac:dyDescent="0.3">
      <c r="N202" s="5" t="s">
        <v>360</v>
      </c>
      <c r="O202" s="7">
        <v>1.2349690041961417E-2</v>
      </c>
    </row>
    <row r="203" spans="14:15" x14ac:dyDescent="0.3">
      <c r="N203" s="5" t="s">
        <v>361</v>
      </c>
      <c r="O203" s="7">
        <v>2.05910703343431</v>
      </c>
    </row>
    <row r="204" spans="14:15" x14ac:dyDescent="0.3">
      <c r="N204" s="5" t="s">
        <v>362</v>
      </c>
      <c r="O204" s="7">
        <v>0.13302986742148196</v>
      </c>
    </row>
    <row r="205" spans="14:15" x14ac:dyDescent="0.3">
      <c r="N205" s="5" t="s">
        <v>363</v>
      </c>
      <c r="O205" s="7">
        <v>-0.22377486551587603</v>
      </c>
    </row>
    <row r="206" spans="14:15" x14ac:dyDescent="0.3">
      <c r="N206" s="5" t="s">
        <v>364</v>
      </c>
      <c r="O206" s="7">
        <v>-0.6459202166793121</v>
      </c>
    </row>
    <row r="207" spans="14:15" x14ac:dyDescent="0.3">
      <c r="N207" s="5" t="s">
        <v>365</v>
      </c>
      <c r="O207" s="7">
        <v>0.39258511925649175</v>
      </c>
    </row>
    <row r="208" spans="14:15" x14ac:dyDescent="0.3">
      <c r="N208" s="5" t="s">
        <v>366</v>
      </c>
      <c r="O208" s="7">
        <v>-1.0990950938665214</v>
      </c>
    </row>
    <row r="209" spans="14:15" x14ac:dyDescent="0.3">
      <c r="N209" s="5" t="s">
        <v>367</v>
      </c>
      <c r="O209" s="7">
        <v>-0.87808649757382706</v>
      </c>
    </row>
    <row r="210" spans="14:15" x14ac:dyDescent="0.3">
      <c r="N210" s="5" t="s">
        <v>368</v>
      </c>
      <c r="O210" s="7">
        <v>1.7124445190812734</v>
      </c>
    </row>
    <row r="211" spans="14:15" x14ac:dyDescent="0.3">
      <c r="N211" s="5" t="s">
        <v>369</v>
      </c>
      <c r="O211" s="7">
        <v>1.5514200653189643</v>
      </c>
    </row>
    <row r="212" spans="14:15" x14ac:dyDescent="0.3">
      <c r="N212" s="5" t="s">
        <v>370</v>
      </c>
      <c r="O212" s="7">
        <v>0.62114084666650959</v>
      </c>
    </row>
    <row r="213" spans="14:15" x14ac:dyDescent="0.3">
      <c r="N213" s="5" t="s">
        <v>371</v>
      </c>
      <c r="O213" s="7">
        <v>1.155609194205635</v>
      </c>
    </row>
    <row r="214" spans="14:15" x14ac:dyDescent="0.3">
      <c r="N214" s="5" t="s">
        <v>372</v>
      </c>
      <c r="O214" s="7">
        <v>-8.5780364865280789E-2</v>
      </c>
    </row>
    <row r="215" spans="14:15" x14ac:dyDescent="0.3">
      <c r="N215" s="5" t="s">
        <v>373</v>
      </c>
      <c r="O215" s="7">
        <v>-0.68244260738033957</v>
      </c>
    </row>
    <row r="216" spans="14:15" x14ac:dyDescent="0.3">
      <c r="N216" s="5" t="s">
        <v>374</v>
      </c>
      <c r="O216" s="7">
        <v>-0.1466053561943223</v>
      </c>
    </row>
    <row r="217" spans="14:15" x14ac:dyDescent="0.3">
      <c r="N217" s="5" t="s">
        <v>375</v>
      </c>
      <c r="O217" s="7">
        <v>0.11153738794058465</v>
      </c>
    </row>
    <row r="218" spans="14:15" x14ac:dyDescent="0.3">
      <c r="N218" s="5" t="s">
        <v>376</v>
      </c>
      <c r="O218" s="7">
        <v>0.59620188858552625</v>
      </c>
    </row>
    <row r="219" spans="14:15" x14ac:dyDescent="0.3">
      <c r="N219" s="5" t="s">
        <v>377</v>
      </c>
      <c r="O219" s="7">
        <v>-1.1075987984454478</v>
      </c>
    </row>
    <row r="220" spans="14:15" x14ac:dyDescent="0.3">
      <c r="N220" s="5" t="s">
        <v>378</v>
      </c>
      <c r="O220" s="7">
        <v>0.29366683323156029</v>
      </c>
    </row>
    <row r="221" spans="14:15" x14ac:dyDescent="0.3">
      <c r="N221" s="5" t="s">
        <v>379</v>
      </c>
      <c r="O221" s="7">
        <v>-0.87558322549055889</v>
      </c>
    </row>
    <row r="222" spans="14:15" x14ac:dyDescent="0.3">
      <c r="N222" s="5" t="s">
        <v>380</v>
      </c>
      <c r="O222" s="7">
        <v>-0.88896201924964791</v>
      </c>
    </row>
    <row r="223" spans="14:15" x14ac:dyDescent="0.3">
      <c r="N223" s="5" t="s">
        <v>381</v>
      </c>
      <c r="O223" s="7">
        <v>-0.23710076862103258</v>
      </c>
    </row>
    <row r="224" spans="14:15" x14ac:dyDescent="0.3">
      <c r="N224" s="5" t="s">
        <v>382</v>
      </c>
      <c r="O224" s="7">
        <v>1.1580518219092504</v>
      </c>
    </row>
    <row r="225" spans="14:15" x14ac:dyDescent="0.3">
      <c r="N225" s="5" t="s">
        <v>383</v>
      </c>
      <c r="O225" s="7">
        <v>0.2805316505492933</v>
      </c>
    </row>
    <row r="226" spans="14:15" x14ac:dyDescent="0.3">
      <c r="N226" s="5" t="s">
        <v>384</v>
      </c>
      <c r="O226" s="7">
        <v>1.8525225125487736</v>
      </c>
    </row>
    <row r="227" spans="14:15" x14ac:dyDescent="0.3">
      <c r="N227" s="5" t="s">
        <v>385</v>
      </c>
      <c r="O227" s="7">
        <v>-1.3476131776796114</v>
      </c>
    </row>
    <row r="228" spans="14:15" x14ac:dyDescent="0.3">
      <c r="N228" s="5" t="s">
        <v>386</v>
      </c>
      <c r="O228" s="7">
        <v>0.23441865709365126</v>
      </c>
    </row>
    <row r="229" spans="14:15" x14ac:dyDescent="0.3">
      <c r="N229" s="5" t="s">
        <v>387</v>
      </c>
      <c r="O229" s="7">
        <v>-0.4825184172839268</v>
      </c>
    </row>
    <row r="230" spans="14:15" x14ac:dyDescent="0.3">
      <c r="N230" s="5" t="s">
        <v>388</v>
      </c>
      <c r="O230" s="7">
        <v>0.20646251723644035</v>
      </c>
    </row>
    <row r="231" spans="14:15" x14ac:dyDescent="0.3">
      <c r="N231" s="5" t="s">
        <v>389</v>
      </c>
      <c r="O231" s="7">
        <v>0.98718884124536221</v>
      </c>
    </row>
    <row r="232" spans="14:15" x14ac:dyDescent="0.3">
      <c r="N232" s="5" t="s">
        <v>390</v>
      </c>
      <c r="O232" s="7">
        <v>0.33625059719621803</v>
      </c>
    </row>
    <row r="233" spans="14:15" x14ac:dyDescent="0.3">
      <c r="N233" s="5" t="s">
        <v>391</v>
      </c>
      <c r="O233" s="7">
        <v>0.35108158436195969</v>
      </c>
    </row>
    <row r="234" spans="14:15" x14ac:dyDescent="0.3">
      <c r="N234" s="5" t="s">
        <v>392</v>
      </c>
      <c r="O234" s="7">
        <v>-0.7719497151102398</v>
      </c>
    </row>
    <row r="235" spans="14:15" x14ac:dyDescent="0.3">
      <c r="N235" s="5" t="s">
        <v>393</v>
      </c>
      <c r="O235" s="7">
        <v>-1.258532214935606</v>
      </c>
    </row>
    <row r="236" spans="14:15" x14ac:dyDescent="0.3">
      <c r="N236" s="5" t="s">
        <v>394</v>
      </c>
      <c r="O236" s="7">
        <v>1.1092132908066943</v>
      </c>
    </row>
    <row r="237" spans="14:15" x14ac:dyDescent="0.3">
      <c r="N237" s="5" t="s">
        <v>395</v>
      </c>
      <c r="O237" s="7">
        <v>-1.3030916406252739</v>
      </c>
    </row>
    <row r="238" spans="14:15" x14ac:dyDescent="0.3">
      <c r="N238" s="5" t="s">
        <v>396</v>
      </c>
      <c r="O238" s="7">
        <v>-0.67226029101182849</v>
      </c>
    </row>
    <row r="239" spans="14:15" x14ac:dyDescent="0.3">
      <c r="N239" s="5" t="s">
        <v>397</v>
      </c>
      <c r="O239" s="7">
        <v>0.78505728234565664</v>
      </c>
    </row>
    <row r="240" spans="14:15" x14ac:dyDescent="0.3">
      <c r="N240" s="5" t="s">
        <v>398</v>
      </c>
      <c r="O240" s="7">
        <v>-0.37236411786066764</v>
      </c>
    </row>
    <row r="241" spans="14:15" x14ac:dyDescent="0.3">
      <c r="N241" s="5" t="s">
        <v>399</v>
      </c>
      <c r="O241" s="7">
        <v>-1.340039703099825</v>
      </c>
    </row>
    <row r="242" spans="14:15" x14ac:dyDescent="0.3">
      <c r="N242" s="5" t="s">
        <v>400</v>
      </c>
      <c r="O242" s="7">
        <v>-0.61988236775164274</v>
      </c>
    </row>
    <row r="243" spans="14:15" x14ac:dyDescent="0.3">
      <c r="N243" s="5" t="s">
        <v>401</v>
      </c>
      <c r="O243" s="7">
        <v>3.0949412729899062</v>
      </c>
    </row>
    <row r="244" spans="14:15" x14ac:dyDescent="0.3">
      <c r="N244" s="5" t="s">
        <v>402</v>
      </c>
      <c r="O244" s="7">
        <v>0.11755627743870162</v>
      </c>
    </row>
    <row r="245" spans="14:15" x14ac:dyDescent="0.3">
      <c r="N245" s="5" t="s">
        <v>403</v>
      </c>
      <c r="O245" s="7">
        <v>-0.27771004045758768</v>
      </c>
    </row>
    <row r="246" spans="14:15" x14ac:dyDescent="0.3">
      <c r="N246" s="5" t="s">
        <v>404</v>
      </c>
      <c r="O246" s="7">
        <v>0.71940202732874203</v>
      </c>
    </row>
    <row r="247" spans="14:15" x14ac:dyDescent="0.3">
      <c r="N247" s="5" t="s">
        <v>405</v>
      </c>
      <c r="O247" s="7">
        <v>0.14099527110795457</v>
      </c>
    </row>
    <row r="248" spans="14:15" x14ac:dyDescent="0.3">
      <c r="N248" s="5" t="s">
        <v>406</v>
      </c>
      <c r="O248" s="7">
        <v>0.32303519323119456</v>
      </c>
    </row>
    <row r="249" spans="14:15" x14ac:dyDescent="0.3">
      <c r="N249" s="5" t="s">
        <v>407</v>
      </c>
      <c r="O249" s="7">
        <v>-0.99334288430567486</v>
      </c>
    </row>
    <row r="250" spans="14:15" x14ac:dyDescent="0.3">
      <c r="N250" s="5" t="s">
        <v>408</v>
      </c>
      <c r="O250" s="7">
        <v>0.29976157729138408</v>
      </c>
    </row>
    <row r="251" spans="14:15" x14ac:dyDescent="0.3">
      <c r="N251" s="5" t="s">
        <v>409</v>
      </c>
      <c r="O251" s="7">
        <v>-0.33274650167082598</v>
      </c>
    </row>
    <row r="252" spans="14:15" x14ac:dyDescent="0.3">
      <c r="N252" s="5" t="s">
        <v>410</v>
      </c>
      <c r="O252" s="7">
        <v>2.1832613376324921</v>
      </c>
    </row>
    <row r="253" spans="14:15" x14ac:dyDescent="0.3">
      <c r="N253" s="5" t="s">
        <v>411</v>
      </c>
      <c r="O253" s="7">
        <v>-8.3206519943521615E-2</v>
      </c>
    </row>
    <row r="254" spans="14:15" x14ac:dyDescent="0.3">
      <c r="N254" s="5" t="s">
        <v>412</v>
      </c>
      <c r="O254" s="7">
        <v>-0.45723873419391547</v>
      </c>
    </row>
    <row r="255" spans="14:15" x14ac:dyDescent="0.3">
      <c r="N255" s="5" t="s">
        <v>413</v>
      </c>
      <c r="O255" s="7">
        <v>0.58172810296126098</v>
      </c>
    </row>
    <row r="256" spans="14:15" x14ac:dyDescent="0.3">
      <c r="N256" s="5" t="s">
        <v>414</v>
      </c>
      <c r="O256" s="7">
        <v>-0.7723571946321024</v>
      </c>
    </row>
    <row r="257" spans="14:15" x14ac:dyDescent="0.3">
      <c r="N257" s="5" t="s">
        <v>415</v>
      </c>
      <c r="O257" s="7">
        <v>0.16207188401215566</v>
      </c>
    </row>
    <row r="258" spans="14:15" x14ac:dyDescent="0.3">
      <c r="N258" s="5" t="s">
        <v>416</v>
      </c>
      <c r="O258" s="7">
        <v>-0.56500570093267</v>
      </c>
    </row>
    <row r="259" spans="14:15" x14ac:dyDescent="0.3">
      <c r="N259" s="5" t="s">
        <v>417</v>
      </c>
      <c r="O259" s="7">
        <v>1.9318647287551782</v>
      </c>
    </row>
    <row r="260" spans="14:15" x14ac:dyDescent="0.3">
      <c r="N260" s="5" t="s">
        <v>418</v>
      </c>
      <c r="O260" s="7">
        <v>-1.3337910152113985</v>
      </c>
    </row>
    <row r="261" spans="14:15" x14ac:dyDescent="0.3">
      <c r="N261" s="5" t="s">
        <v>419</v>
      </c>
      <c r="O261" s="7">
        <v>-0.189782503714927</v>
      </c>
    </row>
    <row r="262" spans="14:15" x14ac:dyDescent="0.3">
      <c r="N262" s="5" t="s">
        <v>420</v>
      </c>
      <c r="O262" s="7">
        <v>-6.1685127521325191E-2</v>
      </c>
    </row>
    <row r="263" spans="14:15" x14ac:dyDescent="0.3">
      <c r="N263" s="5" t="s">
        <v>421</v>
      </c>
      <c r="O263" s="7">
        <v>1.3062157355508588</v>
      </c>
    </row>
    <row r="264" spans="14:15" x14ac:dyDescent="0.3">
      <c r="N264" s="5" t="s">
        <v>422</v>
      </c>
      <c r="O264" s="7">
        <v>-0.66052118619960343</v>
      </c>
    </row>
    <row r="265" spans="14:15" x14ac:dyDescent="0.3">
      <c r="N265" s="5" t="s">
        <v>423</v>
      </c>
      <c r="O265" s="7">
        <v>-0.6665518464702862</v>
      </c>
    </row>
    <row r="266" spans="14:15" x14ac:dyDescent="0.3">
      <c r="N266" s="5" t="s">
        <v>424</v>
      </c>
      <c r="O266" s="7">
        <v>-1.4859335454647382</v>
      </c>
    </row>
    <row r="267" spans="14:15" x14ac:dyDescent="0.3">
      <c r="N267" s="5" t="s">
        <v>425</v>
      </c>
      <c r="O267" s="7">
        <v>-0.21834308203935554</v>
      </c>
    </row>
    <row r="268" spans="14:15" x14ac:dyDescent="0.3">
      <c r="N268" s="5" t="s">
        <v>426</v>
      </c>
      <c r="O268" s="7">
        <v>0.64586281855981043</v>
      </c>
    </row>
    <row r="269" spans="14:15" x14ac:dyDescent="0.3">
      <c r="N269" s="5" t="s">
        <v>427</v>
      </c>
      <c r="O269" s="7">
        <v>0.44080076590757833</v>
      </c>
    </row>
    <row r="270" spans="14:15" x14ac:dyDescent="0.3">
      <c r="N270" s="5" t="s">
        <v>428</v>
      </c>
      <c r="O270" s="7">
        <v>3.3045550062162357</v>
      </c>
    </row>
    <row r="271" spans="14:15" x14ac:dyDescent="0.3">
      <c r="N271" s="5" t="s">
        <v>429</v>
      </c>
      <c r="O271" s="7">
        <v>0.48564778605908643</v>
      </c>
    </row>
    <row r="272" spans="14:15" x14ac:dyDescent="0.3">
      <c r="N272" s="5" t="s">
        <v>430</v>
      </c>
      <c r="O272" s="7">
        <v>-1.2715830668591976</v>
      </c>
    </row>
    <row r="273" spans="14:15" x14ac:dyDescent="0.3">
      <c r="N273" s="5" t="s">
        <v>431</v>
      </c>
      <c r="O273" s="7">
        <v>0.73293100521288612</v>
      </c>
    </row>
    <row r="274" spans="14:15" x14ac:dyDescent="0.3">
      <c r="N274" s="5" t="s">
        <v>432</v>
      </c>
      <c r="O274" s="7">
        <v>-0.31563496138560526</v>
      </c>
    </row>
    <row r="275" spans="14:15" x14ac:dyDescent="0.3">
      <c r="N275" s="5" t="s">
        <v>433</v>
      </c>
      <c r="O275" s="7">
        <v>0.45395161842667692</v>
      </c>
    </row>
    <row r="276" spans="14:15" x14ac:dyDescent="0.3">
      <c r="N276" s="5" t="s">
        <v>434</v>
      </c>
      <c r="O276" s="7">
        <v>-0.14711016759301046</v>
      </c>
    </row>
    <row r="277" spans="14:15" x14ac:dyDescent="0.3">
      <c r="N277" s="5" t="s">
        <v>435</v>
      </c>
      <c r="O277" s="7">
        <v>-0.54677424941348862</v>
      </c>
    </row>
    <row r="278" spans="14:15" x14ac:dyDescent="0.3">
      <c r="N278" s="5" t="s">
        <v>436</v>
      </c>
      <c r="O278" s="7">
        <v>-0.67966331464078067</v>
      </c>
    </row>
    <row r="279" spans="14:15" x14ac:dyDescent="0.3">
      <c r="N279" s="5" t="s">
        <v>437</v>
      </c>
      <c r="O279" s="7">
        <v>9.5202719719315598E-2</v>
      </c>
    </row>
    <row r="280" spans="14:15" x14ac:dyDescent="0.3">
      <c r="N280" s="5" t="s">
        <v>438</v>
      </c>
      <c r="O280" s="7">
        <v>0.56433167883118263</v>
      </c>
    </row>
    <row r="281" spans="14:15" x14ac:dyDescent="0.3">
      <c r="N281" s="5" t="s">
        <v>439</v>
      </c>
      <c r="O281" s="7">
        <v>-0.76477507988022175</v>
      </c>
    </row>
    <row r="282" spans="14:15" x14ac:dyDescent="0.3">
      <c r="N282" s="5" t="s">
        <v>440</v>
      </c>
      <c r="O282" s="7">
        <v>3.4519341551404126E-2</v>
      </c>
    </row>
    <row r="283" spans="14:15" x14ac:dyDescent="0.3">
      <c r="N283" s="5" t="s">
        <v>441</v>
      </c>
      <c r="O283" s="7">
        <v>-0.11731250948617138</v>
      </c>
    </row>
    <row r="284" spans="14:15" x14ac:dyDescent="0.3">
      <c r="N284" s="5" t="s">
        <v>442</v>
      </c>
      <c r="O284" s="7">
        <v>-0.89828187722512376</v>
      </c>
    </row>
    <row r="285" spans="14:15" x14ac:dyDescent="0.3">
      <c r="N285" s="5" t="s">
        <v>443</v>
      </c>
      <c r="O285" s="7">
        <v>0.74557531053883996</v>
      </c>
    </row>
    <row r="286" spans="14:15" x14ac:dyDescent="0.3">
      <c r="N286" s="5" t="s">
        <v>444</v>
      </c>
      <c r="O286" s="7">
        <v>0.94098960008753441</v>
      </c>
    </row>
    <row r="287" spans="14:15" x14ac:dyDescent="0.3">
      <c r="N287" s="5" t="s">
        <v>445</v>
      </c>
      <c r="O287" s="7">
        <v>0.30921241457296711</v>
      </c>
    </row>
    <row r="288" spans="14:15" x14ac:dyDescent="0.3">
      <c r="N288" s="5" t="s">
        <v>446</v>
      </c>
      <c r="O288" s="7">
        <v>-0.38746874491021477</v>
      </c>
    </row>
    <row r="289" spans="14:15" x14ac:dyDescent="0.3">
      <c r="N289" s="5" t="s">
        <v>447</v>
      </c>
      <c r="O289" s="7">
        <v>-1.0111326144795898</v>
      </c>
    </row>
    <row r="290" spans="14:15" x14ac:dyDescent="0.3">
      <c r="N290" s="5" t="s">
        <v>448</v>
      </c>
      <c r="O290" s="7">
        <v>7.2505338142550002E-2</v>
      </c>
    </row>
    <row r="291" spans="14:15" x14ac:dyDescent="0.3">
      <c r="N291" s="5" t="s">
        <v>449</v>
      </c>
      <c r="O291" s="7">
        <v>-0.37646381758825997</v>
      </c>
    </row>
    <row r="292" spans="14:15" x14ac:dyDescent="0.3">
      <c r="N292" s="5" t="s">
        <v>450</v>
      </c>
      <c r="O292" s="7">
        <v>0.68035487069678513</v>
      </c>
    </row>
    <row r="293" spans="14:15" x14ac:dyDescent="0.3">
      <c r="N293" s="5" t="s">
        <v>451</v>
      </c>
      <c r="O293" s="7">
        <v>3.5277254893835663</v>
      </c>
    </row>
    <row r="294" spans="14:15" x14ac:dyDescent="0.3">
      <c r="N294" s="5" t="s">
        <v>452</v>
      </c>
      <c r="O294" s="7">
        <v>2.3696373336823813</v>
      </c>
    </row>
    <row r="295" spans="14:15" x14ac:dyDescent="0.3">
      <c r="N295" s="5" t="s">
        <v>453</v>
      </c>
      <c r="O295" s="7">
        <v>1.3688094267929041</v>
      </c>
    </row>
    <row r="296" spans="14:15" x14ac:dyDescent="0.3">
      <c r="N296" s="5" t="s">
        <v>454</v>
      </c>
      <c r="O296" s="7">
        <v>-0.24934360714048029</v>
      </c>
    </row>
    <row r="297" spans="14:15" x14ac:dyDescent="0.3">
      <c r="N297" s="5" t="s">
        <v>455</v>
      </c>
      <c r="O297" s="7">
        <v>4.3962804989625723E-2</v>
      </c>
    </row>
    <row r="298" spans="14:15" x14ac:dyDescent="0.3">
      <c r="N298" s="5" t="s">
        <v>456</v>
      </c>
      <c r="O298" s="7">
        <v>-0.58381507726812698</v>
      </c>
    </row>
    <row r="299" spans="14:15" x14ac:dyDescent="0.3">
      <c r="N299" s="5" t="s">
        <v>457</v>
      </c>
      <c r="O299" s="7">
        <v>-0.51033040875469637</v>
      </c>
    </row>
    <row r="300" spans="14:15" x14ac:dyDescent="0.3">
      <c r="N300" s="5" t="s">
        <v>458</v>
      </c>
      <c r="O300" s="7">
        <v>-0.25312436223368734</v>
      </c>
    </row>
    <row r="301" spans="14:15" x14ac:dyDescent="0.3">
      <c r="N301" s="5" t="s">
        <v>459</v>
      </c>
      <c r="O301" s="7">
        <v>-0.19407556163533379</v>
      </c>
    </row>
    <row r="302" spans="14:15" x14ac:dyDescent="0.3">
      <c r="N302" s="5" t="s">
        <v>460</v>
      </c>
      <c r="O302" s="7">
        <v>-0.44452039452963288</v>
      </c>
    </row>
    <row r="303" spans="14:15" x14ac:dyDescent="0.3">
      <c r="N303" s="5" t="s">
        <v>461</v>
      </c>
      <c r="O303" s="7">
        <v>-0.15369187191929778</v>
      </c>
    </row>
    <row r="304" spans="14:15" x14ac:dyDescent="0.3">
      <c r="N304" s="5" t="s">
        <v>462</v>
      </c>
      <c r="O304" s="7">
        <v>-0.56098126335640686</v>
      </c>
    </row>
    <row r="305" spans="14:15" x14ac:dyDescent="0.3">
      <c r="N305" s="5" t="s">
        <v>463</v>
      </c>
      <c r="O305" s="7">
        <v>-0.5346787901812402</v>
      </c>
    </row>
    <row r="306" spans="14:15" x14ac:dyDescent="0.3">
      <c r="N306" s="5" t="s">
        <v>464</v>
      </c>
      <c r="O306" s="7">
        <v>-1.4342982330375584</v>
      </c>
    </row>
    <row r="307" spans="14:15" x14ac:dyDescent="0.3">
      <c r="N307" s="5" t="s">
        <v>465</v>
      </c>
      <c r="O307" s="7">
        <v>-1.665771090420848</v>
      </c>
    </row>
    <row r="308" spans="14:15" x14ac:dyDescent="0.3">
      <c r="N308" s="5" t="s">
        <v>466</v>
      </c>
      <c r="O308" s="7">
        <v>-0.18932293604059697</v>
      </c>
    </row>
    <row r="309" spans="14:15" x14ac:dyDescent="0.3">
      <c r="N309" s="5" t="s">
        <v>467</v>
      </c>
      <c r="O309" s="7">
        <v>-0.51603405292422788</v>
      </c>
    </row>
    <row r="310" spans="14:15" x14ac:dyDescent="0.3">
      <c r="N310" s="5" t="s">
        <v>468</v>
      </c>
      <c r="O310" s="7">
        <v>-0.76922429973996698</v>
      </c>
    </row>
    <row r="311" spans="14:15" x14ac:dyDescent="0.3">
      <c r="N311" s="5" t="s">
        <v>469</v>
      </c>
      <c r="O311" s="7">
        <v>0.52772354944474287</v>
      </c>
    </row>
    <row r="312" spans="14:15" x14ac:dyDescent="0.3">
      <c r="N312" s="5" t="s">
        <v>470</v>
      </c>
      <c r="O312" s="7">
        <v>-0.87138971771015239</v>
      </c>
    </row>
    <row r="313" spans="14:15" x14ac:dyDescent="0.3">
      <c r="N313" s="5" t="s">
        <v>471</v>
      </c>
      <c r="O313" s="7">
        <v>0.83748123348599735</v>
      </c>
    </row>
    <row r="314" spans="14:15" x14ac:dyDescent="0.3">
      <c r="N314" s="5" t="s">
        <v>472</v>
      </c>
      <c r="O314" s="7">
        <v>-1.2453339829192036</v>
      </c>
    </row>
    <row r="315" spans="14:15" x14ac:dyDescent="0.3">
      <c r="N315" s="5" t="s">
        <v>473</v>
      </c>
      <c r="O315" s="7">
        <v>0.64676858342453558</v>
      </c>
    </row>
    <row r="316" spans="14:15" x14ac:dyDescent="0.3">
      <c r="N316" s="5" t="s">
        <v>474</v>
      </c>
      <c r="O316" s="7">
        <v>-1.1202232263354028</v>
      </c>
    </row>
    <row r="317" spans="14:15" x14ac:dyDescent="0.3">
      <c r="N317" s="5" t="s">
        <v>475</v>
      </c>
      <c r="O317" s="7">
        <v>-0.74533474449538906</v>
      </c>
    </row>
    <row r="318" spans="14:15" x14ac:dyDescent="0.3">
      <c r="N318" s="5" t="s">
        <v>476</v>
      </c>
      <c r="O318" s="7">
        <v>0.63552624370141075</v>
      </c>
    </row>
    <row r="319" spans="14:15" x14ac:dyDescent="0.3">
      <c r="N319" s="5" t="s">
        <v>477</v>
      </c>
      <c r="O319" s="7">
        <v>0.35049456889328445</v>
      </c>
    </row>
    <row r="320" spans="14:15" x14ac:dyDescent="0.3">
      <c r="N320" s="5" t="s">
        <v>478</v>
      </c>
      <c r="O320" s="7">
        <v>-0.19769797068382833</v>
      </c>
    </row>
    <row r="321" spans="14:15" x14ac:dyDescent="0.3">
      <c r="N321" s="5" t="s">
        <v>479</v>
      </c>
      <c r="O321" s="7">
        <v>2.054705900104552</v>
      </c>
    </row>
    <row r="322" spans="14:15" x14ac:dyDescent="0.3">
      <c r="N322" s="5" t="s">
        <v>480</v>
      </c>
      <c r="O322" s="7">
        <v>1.5645508401122168</v>
      </c>
    </row>
    <row r="323" spans="14:15" x14ac:dyDescent="0.3">
      <c r="N323" s="5" t="s">
        <v>481</v>
      </c>
      <c r="O323" s="7">
        <v>-0.48416627929068562</v>
      </c>
    </row>
    <row r="324" spans="14:15" x14ac:dyDescent="0.3">
      <c r="N324" s="5" t="s">
        <v>482</v>
      </c>
      <c r="O324" s="7">
        <v>-0.73287912530188215</v>
      </c>
    </row>
    <row r="325" spans="14:15" x14ac:dyDescent="0.3">
      <c r="N325" s="5" t="s">
        <v>483</v>
      </c>
      <c r="O325" s="7">
        <v>-0.93732633309295643</v>
      </c>
    </row>
    <row r="326" spans="14:15" x14ac:dyDescent="0.3">
      <c r="N326" s="5" t="s">
        <v>484</v>
      </c>
      <c r="O326" s="7">
        <v>-0.4144380519038674</v>
      </c>
    </row>
    <row r="327" spans="14:15" x14ac:dyDescent="0.3">
      <c r="N327" s="5" t="s">
        <v>485</v>
      </c>
      <c r="O327" s="7">
        <v>-2.8234291928876984E-2</v>
      </c>
    </row>
    <row r="328" spans="14:15" x14ac:dyDescent="0.3">
      <c r="N328" s="5" t="s">
        <v>486</v>
      </c>
      <c r="O328" s="7">
        <v>-1.5134435517512268</v>
      </c>
    </row>
    <row r="329" spans="14:15" x14ac:dyDescent="0.3">
      <c r="N329" s="5" t="s">
        <v>487</v>
      </c>
      <c r="O329" s="7">
        <v>6.5227996680554845E-2</v>
      </c>
    </row>
    <row r="330" spans="14:15" x14ac:dyDescent="0.3">
      <c r="N330" s="5" t="s">
        <v>488</v>
      </c>
      <c r="O330" s="7">
        <v>-0.19027767499956674</v>
      </c>
    </row>
    <row r="331" spans="14:15" x14ac:dyDescent="0.3">
      <c r="N331" s="5" t="s">
        <v>489</v>
      </c>
      <c r="O331" s="7">
        <v>-0.51379481099764679</v>
      </c>
    </row>
    <row r="332" spans="14:15" x14ac:dyDescent="0.3">
      <c r="N332" s="5" t="s">
        <v>490</v>
      </c>
      <c r="O332" s="7">
        <v>-0.24189187988996383</v>
      </c>
    </row>
    <row r="333" spans="14:15" x14ac:dyDescent="0.3">
      <c r="N333" s="5" t="s">
        <v>491</v>
      </c>
      <c r="O333" s="7">
        <v>-0.18573057139502042</v>
      </c>
    </row>
    <row r="334" spans="14:15" x14ac:dyDescent="0.3">
      <c r="N334" s="5" t="s">
        <v>492</v>
      </c>
      <c r="O334" s="7">
        <v>-0.94175115358733907</v>
      </c>
    </row>
    <row r="335" spans="14:15" x14ac:dyDescent="0.3">
      <c r="N335" s="5" t="s">
        <v>493</v>
      </c>
      <c r="O335" s="7">
        <v>1.3887746219076522</v>
      </c>
    </row>
    <row r="336" spans="14:15" x14ac:dyDescent="0.3">
      <c r="N336" s="5" t="s">
        <v>494</v>
      </c>
      <c r="O336" s="7">
        <v>0.5108735539025957</v>
      </c>
    </row>
    <row r="337" spans="14:15" x14ac:dyDescent="0.3">
      <c r="N337" s="5" t="s">
        <v>495</v>
      </c>
      <c r="O337" s="7">
        <v>1.0684214890102277</v>
      </c>
    </row>
    <row r="338" spans="14:15" x14ac:dyDescent="0.3">
      <c r="N338" s="5" t="s">
        <v>496</v>
      </c>
      <c r="O338" s="7">
        <v>1.1396111323871545</v>
      </c>
    </row>
    <row r="339" spans="14:15" x14ac:dyDescent="0.3">
      <c r="N339" s="5" t="s">
        <v>497</v>
      </c>
      <c r="O339" s="7">
        <v>1.1716468462903689</v>
      </c>
    </row>
    <row r="340" spans="14:15" x14ac:dyDescent="0.3">
      <c r="N340" s="5" t="s">
        <v>498</v>
      </c>
      <c r="O340" s="7">
        <v>0.46623095716563268</v>
      </c>
    </row>
    <row r="341" spans="14:15" x14ac:dyDescent="0.3">
      <c r="N341" s="5" t="s">
        <v>499</v>
      </c>
      <c r="O341" s="7">
        <v>1.1105464427614418</v>
      </c>
    </row>
    <row r="342" spans="14:15" x14ac:dyDescent="0.3">
      <c r="N342" s="5" t="s">
        <v>500</v>
      </c>
      <c r="O342" s="7">
        <v>9.1196504152725122E-2</v>
      </c>
    </row>
    <row r="343" spans="14:15" x14ac:dyDescent="0.3">
      <c r="N343" s="5" t="s">
        <v>501</v>
      </c>
      <c r="O343" s="7">
        <v>0.35337387132063941</v>
      </c>
    </row>
    <row r="344" spans="14:15" x14ac:dyDescent="0.3">
      <c r="N344" s="5" t="s">
        <v>502</v>
      </c>
      <c r="O344" s="7">
        <v>6.7569167005640363E-2</v>
      </c>
    </row>
    <row r="345" spans="14:15" x14ac:dyDescent="0.3">
      <c r="N345" s="5" t="s">
        <v>503</v>
      </c>
      <c r="O345" s="7">
        <v>0.13862793387894004</v>
      </c>
    </row>
    <row r="346" spans="14:15" x14ac:dyDescent="0.3">
      <c r="N346" s="5" t="s">
        <v>504</v>
      </c>
      <c r="O346" s="7">
        <v>5.2605745888260023E-2</v>
      </c>
    </row>
    <row r="347" spans="14:15" x14ac:dyDescent="0.3">
      <c r="N347" s="5" t="s">
        <v>505</v>
      </c>
      <c r="O347" s="7">
        <v>0.29516283309440611</v>
      </c>
    </row>
    <row r="348" spans="14:15" x14ac:dyDescent="0.3">
      <c r="N348" s="5" t="s">
        <v>506</v>
      </c>
      <c r="O348" s="7">
        <v>-4.6396432623447309E-2</v>
      </c>
    </row>
    <row r="349" spans="14:15" x14ac:dyDescent="0.3">
      <c r="N349" s="5" t="s">
        <v>507</v>
      </c>
      <c r="O349" s="7">
        <v>1.6918082814985456</v>
      </c>
    </row>
    <row r="350" spans="14:15" x14ac:dyDescent="0.3">
      <c r="N350" s="5" t="s">
        <v>508</v>
      </c>
      <c r="O350" s="7">
        <v>0.23844982036534712</v>
      </c>
    </row>
    <row r="351" spans="14:15" x14ac:dyDescent="0.3">
      <c r="N351" s="5" t="s">
        <v>509</v>
      </c>
      <c r="O351" s="7">
        <v>3.2808358025152029E-2</v>
      </c>
    </row>
    <row r="352" spans="14:15" x14ac:dyDescent="0.3">
      <c r="N352" s="5" t="s">
        <v>510</v>
      </c>
      <c r="O352" s="7">
        <v>2.2853587926578399E-2</v>
      </c>
    </row>
    <row r="353" spans="14:15" x14ac:dyDescent="0.3">
      <c r="N353" s="5" t="s">
        <v>511</v>
      </c>
      <c r="O353" s="7">
        <v>-1.0946300076000191</v>
      </c>
    </row>
    <row r="354" spans="14:15" x14ac:dyDescent="0.3">
      <c r="N354" s="5" t="s">
        <v>512</v>
      </c>
      <c r="O354" s="7">
        <v>-0.50490915166633532</v>
      </c>
    </row>
    <row r="355" spans="14:15" x14ac:dyDescent="0.3">
      <c r="N355" s="5" t="s">
        <v>513</v>
      </c>
      <c r="O355" s="7">
        <v>-0.75422111188517638</v>
      </c>
    </row>
    <row r="356" spans="14:15" x14ac:dyDescent="0.3">
      <c r="N356" s="5" t="s">
        <v>514</v>
      </c>
      <c r="O356" s="7">
        <v>0.41799221292705946</v>
      </c>
    </row>
    <row r="357" spans="14:15" x14ac:dyDescent="0.3">
      <c r="N357" s="5" t="s">
        <v>515</v>
      </c>
      <c r="O357" s="7">
        <v>0.94745130233737762</v>
      </c>
    </row>
    <row r="358" spans="14:15" x14ac:dyDescent="0.3">
      <c r="N358" s="5" t="s">
        <v>516</v>
      </c>
      <c r="O358" s="7">
        <v>0.79334429142739904</v>
      </c>
    </row>
    <row r="359" spans="14:15" x14ac:dyDescent="0.3">
      <c r="N359" s="5" t="s">
        <v>517</v>
      </c>
      <c r="O359" s="7">
        <v>1.9945879565989921E-2</v>
      </c>
    </row>
    <row r="360" spans="14:15" x14ac:dyDescent="0.3">
      <c r="N360" s="5" t="s">
        <v>518</v>
      </c>
      <c r="O360" s="7">
        <v>-0.13804006509594227</v>
      </c>
    </row>
    <row r="361" spans="14:15" x14ac:dyDescent="0.3">
      <c r="N361" s="5" t="s">
        <v>519</v>
      </c>
      <c r="O361" s="7">
        <v>-0.354686855643423</v>
      </c>
    </row>
    <row r="362" spans="14:15" x14ac:dyDescent="0.3">
      <c r="N362" s="5" t="s">
        <v>520</v>
      </c>
      <c r="O362" s="7">
        <v>-0.69372732316424979</v>
      </c>
    </row>
    <row r="363" spans="14:15" x14ac:dyDescent="0.3">
      <c r="N363" s="5" t="s">
        <v>521</v>
      </c>
      <c r="O363" s="7">
        <v>0.12583085721296319</v>
      </c>
    </row>
    <row r="364" spans="14:15" x14ac:dyDescent="0.3">
      <c r="N364" s="5" t="s">
        <v>522</v>
      </c>
      <c r="O364" s="7">
        <v>-0.86325700186879628</v>
      </c>
    </row>
    <row r="365" spans="14:15" x14ac:dyDescent="0.3">
      <c r="N365" s="5" t="s">
        <v>523</v>
      </c>
      <c r="O365" s="7">
        <v>1.0293797852442004</v>
      </c>
    </row>
    <row r="366" spans="14:15" x14ac:dyDescent="0.3">
      <c r="N366" s="5" t="s">
        <v>524</v>
      </c>
      <c r="O366" s="7">
        <v>-0.49110677213729714</v>
      </c>
    </row>
    <row r="367" spans="14:15" x14ac:dyDescent="0.3">
      <c r="N367" s="5" t="s">
        <v>525</v>
      </c>
      <c r="O367" s="7">
        <v>-0.66921676426093302</v>
      </c>
    </row>
    <row r="368" spans="14:15" x14ac:dyDescent="0.3">
      <c r="N368" s="5" t="s">
        <v>526</v>
      </c>
      <c r="O368" s="7">
        <v>-1.0684151332422278</v>
      </c>
    </row>
    <row r="369" spans="14:15" x14ac:dyDescent="0.3">
      <c r="N369" s="5" t="s">
        <v>527</v>
      </c>
      <c r="O369" s="7">
        <v>0.18597277056797568</v>
      </c>
    </row>
    <row r="370" spans="14:15" x14ac:dyDescent="0.3">
      <c r="N370" s="5" t="s">
        <v>528</v>
      </c>
      <c r="O370" s="7">
        <v>-0.61718913995850699</v>
      </c>
    </row>
    <row r="371" spans="14:15" x14ac:dyDescent="0.3">
      <c r="N371" s="5" t="s">
        <v>529</v>
      </c>
      <c r="O371" s="7">
        <v>0.52663934128901813</v>
      </c>
    </row>
    <row r="372" spans="14:15" x14ac:dyDescent="0.3">
      <c r="N372" s="5" t="s">
        <v>530</v>
      </c>
      <c r="O372" s="7">
        <v>-1.2729899424534969</v>
      </c>
    </row>
    <row r="373" spans="14:15" x14ac:dyDescent="0.3">
      <c r="N373" s="5" t="s">
        <v>531</v>
      </c>
      <c r="O373" s="7">
        <v>0.14435194624345107</v>
      </c>
    </row>
    <row r="374" spans="14:15" x14ac:dyDescent="0.3">
      <c r="N374" s="5" t="s">
        <v>532</v>
      </c>
      <c r="O374" s="7">
        <v>-0.29981758902832584</v>
      </c>
    </row>
    <row r="375" spans="14:15" x14ac:dyDescent="0.3">
      <c r="N375" s="5" t="s">
        <v>533</v>
      </c>
      <c r="O375" s="7">
        <v>-0.64437816462682773</v>
      </c>
    </row>
    <row r="376" spans="14:15" x14ac:dyDescent="0.3">
      <c r="N376" s="5" t="s">
        <v>534</v>
      </c>
      <c r="O376" s="7">
        <v>-0.7219335815596728</v>
      </c>
    </row>
    <row r="377" spans="14:15" x14ac:dyDescent="0.3">
      <c r="N377" s="5" t="s">
        <v>535</v>
      </c>
      <c r="O377" s="7">
        <v>0.19488191221135276</v>
      </c>
    </row>
    <row r="378" spans="14:15" x14ac:dyDescent="0.3">
      <c r="N378" s="5" t="s">
        <v>536</v>
      </c>
      <c r="O378" s="7">
        <v>2.7964174218408293E-2</v>
      </c>
    </row>
    <row r="379" spans="14:15" x14ac:dyDescent="0.3">
      <c r="N379" s="5" t="s">
        <v>537</v>
      </c>
      <c r="O379" s="7">
        <v>2.5426621835041323</v>
      </c>
    </row>
    <row r="380" spans="14:15" x14ac:dyDescent="0.3">
      <c r="N380" s="5" t="s">
        <v>538</v>
      </c>
      <c r="O380" s="7">
        <v>0.52994875743972947</v>
      </c>
    </row>
    <row r="381" spans="14:15" x14ac:dyDescent="0.3">
      <c r="N381" s="5" t="s">
        <v>539</v>
      </c>
      <c r="O381" s="7">
        <v>-0.61367266947860477</v>
      </c>
    </row>
    <row r="382" spans="14:15" x14ac:dyDescent="0.3">
      <c r="N382" s="5" t="s">
        <v>540</v>
      </c>
      <c r="O382" s="7">
        <v>0.52040046158343489</v>
      </c>
    </row>
    <row r="383" spans="14:15" x14ac:dyDescent="0.3">
      <c r="N383" s="5" t="s">
        <v>541</v>
      </c>
      <c r="O383" s="7">
        <v>-0.918294053056532</v>
      </c>
    </row>
    <row r="384" spans="14:15" x14ac:dyDescent="0.3">
      <c r="N384" s="5" t="s">
        <v>542</v>
      </c>
      <c r="O384" s="7">
        <v>1.5992977944057747</v>
      </c>
    </row>
    <row r="385" spans="14:15" x14ac:dyDescent="0.3">
      <c r="N385" s="5" t="s">
        <v>543</v>
      </c>
      <c r="O385" s="7">
        <v>-1.102441080904675</v>
      </c>
    </row>
    <row r="386" spans="14:15" x14ac:dyDescent="0.3">
      <c r="N386" s="5" t="s">
        <v>544</v>
      </c>
      <c r="O386" s="7">
        <v>-0.72487596029814205</v>
      </c>
    </row>
    <row r="387" spans="14:15" x14ac:dyDescent="0.3">
      <c r="N387" s="5" t="s">
        <v>545</v>
      </c>
      <c r="O387" s="7">
        <v>-1.2816828532699804</v>
      </c>
    </row>
    <row r="388" spans="14:15" x14ac:dyDescent="0.3">
      <c r="N388" s="5" t="s">
        <v>546</v>
      </c>
      <c r="O388" s="7">
        <v>-0.30066112671642348</v>
      </c>
    </row>
    <row r="389" spans="14:15" x14ac:dyDescent="0.3">
      <c r="N389" s="5" t="s">
        <v>547</v>
      </c>
      <c r="O389" s="7">
        <v>-0.25526086162396555</v>
      </c>
    </row>
    <row r="390" spans="14:15" x14ac:dyDescent="0.3">
      <c r="N390" s="5" t="s">
        <v>548</v>
      </c>
      <c r="O390" s="7">
        <v>-0.99061191401364979</v>
      </c>
    </row>
    <row r="391" spans="14:15" x14ac:dyDescent="0.3">
      <c r="N391" s="5" t="s">
        <v>549</v>
      </c>
      <c r="O391" s="7">
        <v>0.70261607194310671</v>
      </c>
    </row>
    <row r="392" spans="14:15" x14ac:dyDescent="0.3">
      <c r="N392" s="5" t="s">
        <v>550</v>
      </c>
      <c r="O392" s="7">
        <v>-0.7745931887647185</v>
      </c>
    </row>
    <row r="393" spans="14:15" x14ac:dyDescent="0.3">
      <c r="N393" s="5" t="s">
        <v>551</v>
      </c>
      <c r="O393" s="7">
        <v>0.33734390223905403</v>
      </c>
    </row>
    <row r="394" spans="14:15" x14ac:dyDescent="0.3">
      <c r="N394" s="5" t="s">
        <v>552</v>
      </c>
      <c r="O394" s="7">
        <v>-0.92153106865233048</v>
      </c>
    </row>
    <row r="395" spans="14:15" x14ac:dyDescent="0.3">
      <c r="N395" s="5" t="s">
        <v>553</v>
      </c>
      <c r="O395" s="7">
        <v>-1.272893824630666</v>
      </c>
    </row>
    <row r="396" spans="14:15" x14ac:dyDescent="0.3">
      <c r="N396" s="5" t="s">
        <v>554</v>
      </c>
      <c r="O396" s="7">
        <v>0.49968000082096031</v>
      </c>
    </row>
    <row r="397" spans="14:15" x14ac:dyDescent="0.3">
      <c r="N397" s="5" t="s">
        <v>555</v>
      </c>
      <c r="O397" s="7">
        <v>-0.1925361932174636</v>
      </c>
    </row>
    <row r="398" spans="14:15" x14ac:dyDescent="0.3">
      <c r="N398" s="5" t="s">
        <v>556</v>
      </c>
      <c r="O398" s="7">
        <v>-1.108384631216583</v>
      </c>
    </row>
    <row r="399" spans="14:15" x14ac:dyDescent="0.3">
      <c r="N399" s="5" t="s">
        <v>557</v>
      </c>
      <c r="O399" s="7">
        <v>2.3431243626974658</v>
      </c>
    </row>
    <row r="400" spans="14:15" x14ac:dyDescent="0.3">
      <c r="N400" s="5" t="s">
        <v>558</v>
      </c>
      <c r="O400" s="7">
        <v>-9.2822693057230343E-2</v>
      </c>
    </row>
    <row r="401" spans="14:15" x14ac:dyDescent="0.3">
      <c r="N401" s="5" t="s">
        <v>559</v>
      </c>
      <c r="O401" s="7">
        <v>-1.5414094625673411</v>
      </c>
    </row>
    <row r="402" spans="14:15" x14ac:dyDescent="0.3">
      <c r="N402" s="5" t="s">
        <v>560</v>
      </c>
      <c r="O402" s="7">
        <v>-0.29822859249944933</v>
      </c>
    </row>
    <row r="403" spans="14:15" x14ac:dyDescent="0.3">
      <c r="N403" s="5" t="s">
        <v>561</v>
      </c>
      <c r="O403" s="7">
        <v>1.9035811051694398E-2</v>
      </c>
    </row>
    <row r="404" spans="14:15" x14ac:dyDescent="0.3">
      <c r="N404" s="5" t="s">
        <v>562</v>
      </c>
      <c r="O404" s="7">
        <v>-1.3382484687933676</v>
      </c>
    </row>
    <row r="405" spans="14:15" x14ac:dyDescent="0.3">
      <c r="N405" s="5" t="s">
        <v>563</v>
      </c>
      <c r="O405" s="7">
        <v>0.41086484211933727</v>
      </c>
    </row>
    <row r="406" spans="14:15" x14ac:dyDescent="0.3">
      <c r="N406" s="5" t="s">
        <v>564</v>
      </c>
      <c r="O406" s="7">
        <v>-0.99171682142120376</v>
      </c>
    </row>
    <row r="407" spans="14:15" x14ac:dyDescent="0.3">
      <c r="N407" s="5" t="s">
        <v>565</v>
      </c>
      <c r="O407" s="7">
        <v>-0.47409840691463995</v>
      </c>
    </row>
    <row r="408" spans="14:15" x14ac:dyDescent="0.3">
      <c r="N408" s="5" t="s">
        <v>566</v>
      </c>
      <c r="O408" s="7">
        <v>-0.30398070020565665</v>
      </c>
    </row>
    <row r="409" spans="14:15" x14ac:dyDescent="0.3">
      <c r="N409" s="5" t="s">
        <v>567</v>
      </c>
      <c r="O409" s="7">
        <v>-0.43720119130604379</v>
      </c>
    </row>
    <row r="410" spans="14:15" x14ac:dyDescent="0.3">
      <c r="N410" s="5" t="s">
        <v>568</v>
      </c>
      <c r="O410" s="7">
        <v>-0.82736193517771461</v>
      </c>
    </row>
    <row r="411" spans="14:15" x14ac:dyDescent="0.3">
      <c r="N411" s="5" t="s">
        <v>569</v>
      </c>
      <c r="O411" s="7">
        <v>0.66679716735283268</v>
      </c>
    </row>
    <row r="412" spans="14:15" x14ac:dyDescent="0.3">
      <c r="N412" s="5" t="s">
        <v>570</v>
      </c>
      <c r="O412" s="7">
        <v>-0.44964561829319305</v>
      </c>
    </row>
    <row r="413" spans="14:15" x14ac:dyDescent="0.3">
      <c r="N413" s="5" t="s">
        <v>571</v>
      </c>
      <c r="O413" s="7">
        <v>-6.074783968060514E-3</v>
      </c>
    </row>
    <row r="414" spans="14:15" x14ac:dyDescent="0.3">
      <c r="N414" s="5" t="s">
        <v>572</v>
      </c>
      <c r="O414" s="7">
        <v>-0.83616670105357827</v>
      </c>
    </row>
    <row r="415" spans="14:15" x14ac:dyDescent="0.3">
      <c r="N415" s="5" t="s">
        <v>573</v>
      </c>
      <c r="O415" s="7">
        <v>-0.5898967377408979</v>
      </c>
    </row>
    <row r="416" spans="14:15" x14ac:dyDescent="0.3">
      <c r="N416" s="5" t="s">
        <v>574</v>
      </c>
      <c r="O416" s="7">
        <v>-6.7077298688472939E-2</v>
      </c>
    </row>
    <row r="417" spans="14:15" x14ac:dyDescent="0.3">
      <c r="N417" s="5" t="s">
        <v>575</v>
      </c>
      <c r="O417" s="7">
        <v>-0.62607272292518945</v>
      </c>
    </row>
    <row r="418" spans="14:15" x14ac:dyDescent="0.3">
      <c r="N418" s="5" t="s">
        <v>576</v>
      </c>
      <c r="O418" s="7">
        <v>1.2016757983905513</v>
      </c>
    </row>
    <row r="419" spans="14:15" x14ac:dyDescent="0.3">
      <c r="N419" s="5" t="s">
        <v>577</v>
      </c>
      <c r="O419" s="7">
        <v>0.38155386050859397</v>
      </c>
    </row>
    <row r="420" spans="14:15" x14ac:dyDescent="0.3">
      <c r="N420" s="5" t="s">
        <v>578</v>
      </c>
      <c r="O420" s="7">
        <v>-1.2016788920125216</v>
      </c>
    </row>
    <row r="421" spans="14:15" x14ac:dyDescent="0.3">
      <c r="N421" s="5" t="s">
        <v>579</v>
      </c>
      <c r="O421" s="7">
        <v>-0.81541463359125488</v>
      </c>
    </row>
    <row r="422" spans="14:15" x14ac:dyDescent="0.3">
      <c r="N422" s="5" t="s">
        <v>580</v>
      </c>
      <c r="O422" s="7">
        <v>-1.2078381626072512</v>
      </c>
    </row>
    <row r="423" spans="14:15" x14ac:dyDescent="0.3">
      <c r="N423" s="5" t="s">
        <v>581</v>
      </c>
      <c r="O423" s="7">
        <v>-1.1744467326464862</v>
      </c>
    </row>
    <row r="424" spans="14:15" x14ac:dyDescent="0.3">
      <c r="N424" s="5" t="s">
        <v>582</v>
      </c>
      <c r="O424" s="7">
        <v>-0.23699406998885469</v>
      </c>
    </row>
    <row r="425" spans="14:15" x14ac:dyDescent="0.3">
      <c r="N425" s="5" t="s">
        <v>583</v>
      </c>
      <c r="O425" s="7">
        <v>-0.70587297466043175</v>
      </c>
    </row>
    <row r="426" spans="14:15" x14ac:dyDescent="0.3">
      <c r="N426" s="5" t="s">
        <v>584</v>
      </c>
      <c r="O426" s="7">
        <v>5.3178743695210223E-2</v>
      </c>
    </row>
    <row r="427" spans="14:15" x14ac:dyDescent="0.3">
      <c r="N427" s="5" t="s">
        <v>585</v>
      </c>
      <c r="O427" s="7">
        <v>-0.79281933727018694</v>
      </c>
    </row>
    <row r="428" spans="14:15" x14ac:dyDescent="0.3">
      <c r="N428" s="5" t="s">
        <v>586</v>
      </c>
      <c r="O428" s="7">
        <v>-0.46394343511834424</v>
      </c>
    </row>
    <row r="429" spans="14:15" x14ac:dyDescent="0.3">
      <c r="N429" s="5" t="s">
        <v>587</v>
      </c>
      <c r="O429" s="7">
        <v>-2.2732697090325243E-2</v>
      </c>
    </row>
    <row r="430" spans="14:15" x14ac:dyDescent="0.3">
      <c r="N430" s="5" t="s">
        <v>588</v>
      </c>
      <c r="O430" s="7">
        <v>-0.21641467708689327</v>
      </c>
    </row>
    <row r="431" spans="14:15" x14ac:dyDescent="0.3">
      <c r="N431" s="5" t="s">
        <v>589</v>
      </c>
      <c r="O431" s="7">
        <v>1.7874342593583179</v>
      </c>
    </row>
    <row r="432" spans="14:15" x14ac:dyDescent="0.3">
      <c r="N432" s="5" t="s">
        <v>590</v>
      </c>
      <c r="O432" s="7">
        <v>-1.6188056963785249</v>
      </c>
    </row>
    <row r="433" spans="14:15" x14ac:dyDescent="0.3">
      <c r="N433" s="5" t="s">
        <v>591</v>
      </c>
      <c r="O433" s="7">
        <v>-0.89084168835799926</v>
      </c>
    </row>
    <row r="434" spans="14:15" x14ac:dyDescent="0.3">
      <c r="N434" s="5" t="s">
        <v>592</v>
      </c>
      <c r="O434" s="7">
        <v>-0.57111418109959278</v>
      </c>
    </row>
    <row r="435" spans="14:15" x14ac:dyDescent="0.3">
      <c r="N435" s="5" t="s">
        <v>593</v>
      </c>
      <c r="O435" s="7">
        <v>-0.61810289576182642</v>
      </c>
    </row>
    <row r="436" spans="14:15" x14ac:dyDescent="0.3">
      <c r="N436" s="5" t="s">
        <v>594</v>
      </c>
      <c r="O436" s="7">
        <v>-1.4495212234229282</v>
      </c>
    </row>
    <row r="437" spans="14:15" x14ac:dyDescent="0.3">
      <c r="N437" s="5" t="s">
        <v>595</v>
      </c>
      <c r="O437" s="7">
        <v>1.0948227965509851</v>
      </c>
    </row>
    <row r="438" spans="14:15" x14ac:dyDescent="0.3">
      <c r="N438" s="5" t="s">
        <v>596</v>
      </c>
      <c r="O438" s="7">
        <v>-0.36918132098379475</v>
      </c>
    </row>
    <row r="439" spans="14:15" x14ac:dyDescent="0.3">
      <c r="N439" s="5" t="s">
        <v>597</v>
      </c>
      <c r="O439" s="7">
        <v>0.44622673357362225</v>
      </c>
    </row>
    <row r="440" spans="14:15" x14ac:dyDescent="0.3">
      <c r="N440" s="5" t="s">
        <v>598</v>
      </c>
      <c r="O440" s="7">
        <v>-0.26241230076219751</v>
      </c>
    </row>
    <row r="441" spans="14:15" x14ac:dyDescent="0.3">
      <c r="N441" s="5" t="s">
        <v>599</v>
      </c>
      <c r="O441" s="7">
        <v>0.28018804887051019</v>
      </c>
    </row>
    <row r="442" spans="14:15" x14ac:dyDescent="0.3">
      <c r="N442" s="5" t="s">
        <v>600</v>
      </c>
      <c r="O442" s="7">
        <v>-1.5954719293168211</v>
      </c>
    </row>
    <row r="443" spans="14:15" x14ac:dyDescent="0.3">
      <c r="N443" s="5" t="s">
        <v>601</v>
      </c>
      <c r="O443" s="7">
        <v>-0.93436264183377316</v>
      </c>
    </row>
    <row r="444" spans="14:15" x14ac:dyDescent="0.3">
      <c r="N444" s="5" t="s">
        <v>602</v>
      </c>
      <c r="O444" s="7">
        <v>1.2654085254375311</v>
      </c>
    </row>
  </sheetData>
  <mergeCells count="6">
    <mergeCell ref="N38:N39"/>
    <mergeCell ref="D34:D35"/>
    <mergeCell ref="E34:F34"/>
    <mergeCell ref="O5:O6"/>
    <mergeCell ref="P5:S5"/>
    <mergeCell ref="P14:P15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STATISTICA.Graph" shapeId="6146" r:id="rId3">
          <objectPr defaultSize="0" r:id="rId4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11</xdr:col>
                <xdr:colOff>457200</xdr:colOff>
                <xdr:row>26</xdr:row>
                <xdr:rowOff>137160</xdr:rowOff>
              </to>
            </anchor>
          </objectPr>
        </oleObject>
      </mc:Choice>
      <mc:Fallback>
        <oleObject progId="STATISTICA.Graph" shapeId="6146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953DD-F845-4B07-9BB9-B7831392F401}">
  <dimension ref="A1:R27"/>
  <sheetViews>
    <sheetView workbookViewId="0">
      <selection activeCell="R4" sqref="R4:R6"/>
    </sheetView>
  </sheetViews>
  <sheetFormatPr defaultRowHeight="14.4" x14ac:dyDescent="0.3"/>
  <cols>
    <col min="1" max="1" width="8.88671875" style="13"/>
    <col min="3" max="3" width="12.5546875" customWidth="1"/>
    <col min="5" max="5" width="13" customWidth="1"/>
    <col min="6" max="6" width="14.5546875" customWidth="1"/>
    <col min="7" max="7" width="16.5546875" customWidth="1"/>
    <col min="9" max="9" width="8.88671875" customWidth="1"/>
    <col min="11" max="11" width="13.109375" customWidth="1"/>
    <col min="12" max="12" width="12.109375" customWidth="1"/>
  </cols>
  <sheetData>
    <row r="1" spans="1:18" x14ac:dyDescent="0.3">
      <c r="A1" s="52"/>
      <c r="B1" s="47" t="s">
        <v>604</v>
      </c>
      <c r="C1" s="17"/>
      <c r="D1" s="17"/>
      <c r="E1" s="17"/>
      <c r="F1" s="17"/>
      <c r="G1" s="52"/>
      <c r="H1" s="52"/>
      <c r="I1" s="52"/>
      <c r="J1" s="117" t="s">
        <v>631</v>
      </c>
      <c r="K1" s="117"/>
      <c r="L1" s="117"/>
      <c r="M1" s="13"/>
      <c r="N1" s="54" t="s">
        <v>674</v>
      </c>
      <c r="O1" s="52"/>
      <c r="P1" s="52"/>
      <c r="Q1" s="52"/>
    </row>
    <row r="2" spans="1:18" x14ac:dyDescent="0.3">
      <c r="A2" s="46"/>
      <c r="B2" s="15"/>
      <c r="C2" s="15"/>
      <c r="D2" s="16"/>
      <c r="E2" s="16"/>
      <c r="F2" s="16"/>
      <c r="G2" s="51"/>
      <c r="H2" s="51"/>
      <c r="I2" s="51"/>
      <c r="J2" s="117"/>
      <c r="K2" s="117"/>
      <c r="L2" s="117"/>
      <c r="M2" s="13"/>
      <c r="N2" s="51"/>
      <c r="O2" s="51"/>
      <c r="P2" s="51"/>
      <c r="Q2" s="51"/>
    </row>
    <row r="3" spans="1:18" x14ac:dyDescent="0.3">
      <c r="A3" s="95" t="s">
        <v>632</v>
      </c>
      <c r="B3" s="97" t="s">
        <v>633</v>
      </c>
      <c r="C3" s="96"/>
      <c r="D3" s="96"/>
      <c r="E3" s="96"/>
      <c r="F3" s="96"/>
      <c r="G3" s="52"/>
      <c r="H3" s="52"/>
      <c r="I3" s="52"/>
      <c r="J3" s="95" t="s">
        <v>634</v>
      </c>
      <c r="K3" s="97" t="s">
        <v>635</v>
      </c>
      <c r="L3" s="96"/>
      <c r="M3" s="13"/>
      <c r="N3" s="95" t="s">
        <v>218</v>
      </c>
      <c r="O3" s="90" t="s">
        <v>676</v>
      </c>
      <c r="P3" s="90"/>
      <c r="Q3" s="90"/>
      <c r="R3" s="52"/>
    </row>
    <row r="4" spans="1:18" x14ac:dyDescent="0.3">
      <c r="A4" s="96"/>
      <c r="B4" s="57" t="s">
        <v>605</v>
      </c>
      <c r="C4" s="57" t="s">
        <v>606</v>
      </c>
      <c r="D4" s="57" t="s">
        <v>607</v>
      </c>
      <c r="E4" s="57" t="s">
        <v>608</v>
      </c>
      <c r="F4" s="57" t="s">
        <v>609</v>
      </c>
      <c r="G4" s="52"/>
      <c r="H4" s="52"/>
      <c r="I4" s="52"/>
      <c r="J4" s="96"/>
      <c r="K4" s="57" t="s">
        <v>636</v>
      </c>
      <c r="L4" s="57" t="s">
        <v>636</v>
      </c>
      <c r="M4" s="13"/>
      <c r="N4" s="95"/>
      <c r="O4" s="57" t="s">
        <v>678</v>
      </c>
      <c r="P4" s="57" t="s">
        <v>679</v>
      </c>
      <c r="Q4" s="57" t="s">
        <v>680</v>
      </c>
      <c r="R4" s="51"/>
    </row>
    <row r="5" spans="1:18" x14ac:dyDescent="0.3">
      <c r="A5" s="58">
        <v>1</v>
      </c>
      <c r="B5" s="60">
        <v>52.069310000000002</v>
      </c>
      <c r="C5" s="60">
        <v>59.089260000000003</v>
      </c>
      <c r="D5" s="59">
        <v>7.6869540000000001</v>
      </c>
      <c r="E5" s="61">
        <v>0.63409559999999998</v>
      </c>
      <c r="F5" s="61">
        <v>0.76438740000000005</v>
      </c>
      <c r="G5" s="52"/>
      <c r="H5" s="55"/>
      <c r="I5" s="52"/>
      <c r="J5" s="58" t="s">
        <v>637</v>
      </c>
      <c r="K5" s="63" t="s">
        <v>257</v>
      </c>
      <c r="L5" s="63" t="s">
        <v>257</v>
      </c>
      <c r="M5" s="13"/>
      <c r="N5" s="58" t="s">
        <v>680</v>
      </c>
      <c r="O5" s="60">
        <v>59.222222222222221</v>
      </c>
      <c r="P5" s="59">
        <v>7.0339977383424381</v>
      </c>
      <c r="Q5" s="59">
        <v>1</v>
      </c>
      <c r="R5" s="90"/>
    </row>
    <row r="6" spans="1:18" x14ac:dyDescent="0.3">
      <c r="A6" s="58">
        <v>2</v>
      </c>
      <c r="B6" s="60">
        <v>52.569310000000002</v>
      </c>
      <c r="C6" s="60">
        <v>59.953119999999998</v>
      </c>
      <c r="D6" s="59">
        <v>7.7429399999999999</v>
      </c>
      <c r="E6" s="61">
        <v>0.46100770000000002</v>
      </c>
      <c r="F6" s="61">
        <v>0.77702729999999998</v>
      </c>
      <c r="G6" s="52"/>
      <c r="H6" s="55"/>
      <c r="I6" s="52"/>
      <c r="J6" s="58" t="s">
        <v>638</v>
      </c>
      <c r="K6" s="63" t="s">
        <v>639</v>
      </c>
      <c r="L6" s="63" t="s">
        <v>640</v>
      </c>
      <c r="N6" s="58" t="s">
        <v>681</v>
      </c>
      <c r="O6" s="60">
        <v>62.444444444444443</v>
      </c>
      <c r="P6" s="59">
        <v>7.1884075158813223</v>
      </c>
      <c r="Q6" s="64">
        <v>0.84602521335487979</v>
      </c>
      <c r="R6" s="57" t="s">
        <v>681</v>
      </c>
    </row>
    <row r="7" spans="1:18" x14ac:dyDescent="0.3">
      <c r="A7" s="58">
        <v>3</v>
      </c>
      <c r="B7" s="60">
        <v>51.797029999999999</v>
      </c>
      <c r="C7" s="60">
        <v>60.800379999999997</v>
      </c>
      <c r="D7" s="59">
        <v>7.7974600000000001</v>
      </c>
      <c r="E7" s="61">
        <v>0.49525530000000001</v>
      </c>
      <c r="F7" s="61">
        <v>0.77474290000000001</v>
      </c>
      <c r="G7" s="52"/>
      <c r="H7" s="55"/>
      <c r="I7" s="52"/>
      <c r="J7" s="58" t="s">
        <v>641</v>
      </c>
      <c r="K7" s="63" t="s">
        <v>642</v>
      </c>
      <c r="L7" s="63" t="s">
        <v>643</v>
      </c>
      <c r="R7" s="64">
        <v>0.84602521335487979</v>
      </c>
    </row>
    <row r="8" spans="1:18" x14ac:dyDescent="0.3">
      <c r="A8" s="58">
        <v>4</v>
      </c>
      <c r="B8" s="60">
        <v>52.242570000000001</v>
      </c>
      <c r="C8" s="60">
        <v>61.386699999999998</v>
      </c>
      <c r="D8" s="59">
        <v>7.8349669999999998</v>
      </c>
      <c r="E8" s="61">
        <v>0.45888980000000001</v>
      </c>
      <c r="F8" s="61">
        <v>0.77759990000000001</v>
      </c>
      <c r="G8" s="52"/>
      <c r="H8" s="55"/>
      <c r="I8" s="52"/>
      <c r="J8" s="58" t="s">
        <v>644</v>
      </c>
      <c r="K8" s="63" t="s">
        <v>645</v>
      </c>
      <c r="L8" s="63" t="s">
        <v>646</v>
      </c>
      <c r="R8" s="59">
        <v>1</v>
      </c>
    </row>
    <row r="9" spans="1:18" x14ac:dyDescent="0.3">
      <c r="A9" s="58">
        <v>5</v>
      </c>
      <c r="B9" s="60">
        <v>51.5396</v>
      </c>
      <c r="C9" s="60">
        <v>62.87715</v>
      </c>
      <c r="D9" s="59">
        <v>7.9295109999999998</v>
      </c>
      <c r="E9" s="61">
        <v>0.42234919999999998</v>
      </c>
      <c r="F9" s="61">
        <v>0.78084180000000003</v>
      </c>
      <c r="G9" s="52"/>
      <c r="H9" s="55"/>
      <c r="I9" s="52"/>
      <c r="J9" s="58" t="s">
        <v>647</v>
      </c>
      <c r="K9" s="63" t="s">
        <v>648</v>
      </c>
      <c r="L9" s="63" t="s">
        <v>649</v>
      </c>
    </row>
    <row r="10" spans="1:18" x14ac:dyDescent="0.3">
      <c r="A10" s="58">
        <v>6</v>
      </c>
      <c r="B10" s="60">
        <v>51.715350000000001</v>
      </c>
      <c r="C10" s="60">
        <v>63.970950000000002</v>
      </c>
      <c r="D10" s="59">
        <v>7.9981840000000002</v>
      </c>
      <c r="E10" s="61">
        <v>0.33688780000000002</v>
      </c>
      <c r="F10" s="61">
        <v>0.7867442</v>
      </c>
      <c r="G10" s="52"/>
      <c r="H10" s="55"/>
      <c r="I10" s="52"/>
      <c r="J10" s="58" t="s">
        <v>650</v>
      </c>
      <c r="K10" s="63" t="s">
        <v>651</v>
      </c>
      <c r="L10" s="63" t="s">
        <v>652</v>
      </c>
    </row>
    <row r="11" spans="1:18" x14ac:dyDescent="0.3">
      <c r="A11" s="58">
        <v>7</v>
      </c>
      <c r="B11" s="60">
        <v>51.65842</v>
      </c>
      <c r="C11" s="60">
        <v>61.383319999999998</v>
      </c>
      <c r="D11" s="59">
        <v>7.8347509999999998</v>
      </c>
      <c r="E11" s="61">
        <v>0.53736930000000005</v>
      </c>
      <c r="F11" s="61">
        <v>0.77301450000000005</v>
      </c>
      <c r="G11" s="52"/>
      <c r="H11" s="55"/>
      <c r="I11" s="52"/>
      <c r="J11" s="58" t="s">
        <v>653</v>
      </c>
      <c r="K11" s="63" t="s">
        <v>654</v>
      </c>
      <c r="L11" s="63" t="s">
        <v>655</v>
      </c>
    </row>
    <row r="12" spans="1:18" x14ac:dyDescent="0.3">
      <c r="A12" s="58">
        <v>8</v>
      </c>
      <c r="B12" s="60">
        <v>52.069310000000002</v>
      </c>
      <c r="C12" s="60">
        <v>57.425890000000003</v>
      </c>
      <c r="D12" s="59">
        <v>7.5779870000000003</v>
      </c>
      <c r="E12" s="61">
        <v>0.61706019999999995</v>
      </c>
      <c r="F12" s="61">
        <v>0.76294740000000005</v>
      </c>
      <c r="G12" s="52"/>
      <c r="H12" s="55"/>
      <c r="I12" s="52"/>
      <c r="J12" s="58" t="s">
        <v>656</v>
      </c>
      <c r="K12" s="63" t="s">
        <v>657</v>
      </c>
      <c r="L12" s="63" t="s">
        <v>658</v>
      </c>
    </row>
    <row r="13" spans="1:18" x14ac:dyDescent="0.3">
      <c r="A13" s="58">
        <v>9</v>
      </c>
      <c r="B13" s="60">
        <v>51.759900000000002</v>
      </c>
      <c r="C13" s="60">
        <v>60.870570000000001</v>
      </c>
      <c r="D13" s="59">
        <v>7.8019600000000002</v>
      </c>
      <c r="E13" s="61">
        <v>0.55290969999999995</v>
      </c>
      <c r="F13" s="61">
        <v>0.77147770000000004</v>
      </c>
      <c r="G13" s="52"/>
      <c r="H13" s="55"/>
      <c r="I13" s="56"/>
      <c r="J13" s="58" t="s">
        <v>659</v>
      </c>
      <c r="K13" s="63" t="s">
        <v>660</v>
      </c>
      <c r="L13" s="63" t="s">
        <v>661</v>
      </c>
    </row>
    <row r="14" spans="1:18" x14ac:dyDescent="0.3">
      <c r="A14" s="58">
        <v>10</v>
      </c>
      <c r="B14" s="60">
        <v>52.076729999999998</v>
      </c>
      <c r="C14" s="60">
        <v>60.813420000000001</v>
      </c>
      <c r="D14" s="59">
        <v>7.7982959999999997</v>
      </c>
      <c r="E14" s="61">
        <v>0.5656158</v>
      </c>
      <c r="F14" s="61">
        <v>0.77075579999999999</v>
      </c>
      <c r="G14" s="52"/>
      <c r="H14" s="55"/>
      <c r="I14" s="56"/>
      <c r="J14" s="58" t="s">
        <v>662</v>
      </c>
      <c r="K14" s="63" t="s">
        <v>663</v>
      </c>
      <c r="L14" s="63" t="s">
        <v>664</v>
      </c>
    </row>
    <row r="15" spans="1:18" x14ac:dyDescent="0.3">
      <c r="A15" s="58">
        <v>11</v>
      </c>
      <c r="B15" s="60">
        <v>52.133659999999999</v>
      </c>
      <c r="C15" s="60">
        <v>58.640549999999998</v>
      </c>
      <c r="D15" s="59">
        <v>7.6577120000000001</v>
      </c>
      <c r="E15" s="61">
        <v>0.63499130000000004</v>
      </c>
      <c r="F15" s="61">
        <v>0.76355810000000002</v>
      </c>
      <c r="G15" s="52"/>
      <c r="H15" s="55"/>
      <c r="I15" s="56"/>
      <c r="J15" s="58" t="s">
        <v>665</v>
      </c>
      <c r="K15" s="63" t="s">
        <v>666</v>
      </c>
      <c r="L15" s="63" t="s">
        <v>667</v>
      </c>
    </row>
    <row r="16" spans="1:18" x14ac:dyDescent="0.3">
      <c r="A16" s="58">
        <v>12</v>
      </c>
      <c r="B16" s="60">
        <v>52.0396</v>
      </c>
      <c r="C16" s="60">
        <v>60.379620000000003</v>
      </c>
      <c r="D16" s="59">
        <v>7.7704319999999996</v>
      </c>
      <c r="E16" s="61">
        <v>0.46802349999999998</v>
      </c>
      <c r="F16" s="61">
        <v>0.7764972</v>
      </c>
      <c r="G16" s="52"/>
      <c r="H16" s="55"/>
      <c r="I16" s="56"/>
      <c r="J16" s="58" t="s">
        <v>668</v>
      </c>
      <c r="K16" s="63" t="s">
        <v>669</v>
      </c>
      <c r="L16" s="63" t="s">
        <v>670</v>
      </c>
    </row>
    <row r="17" spans="1:12" x14ac:dyDescent="0.3">
      <c r="A17" s="58">
        <v>13</v>
      </c>
      <c r="B17" s="60">
        <v>51.844059999999999</v>
      </c>
      <c r="C17" s="60">
        <v>60.9039</v>
      </c>
      <c r="D17" s="59">
        <v>7.8040950000000002</v>
      </c>
      <c r="E17" s="61">
        <v>0.52362699999999995</v>
      </c>
      <c r="F17" s="61">
        <v>0.77310270000000003</v>
      </c>
      <c r="G17" s="52"/>
      <c r="H17" s="55"/>
      <c r="I17" s="56"/>
      <c r="J17" s="58" t="s">
        <v>671</v>
      </c>
      <c r="K17" s="63" t="s">
        <v>672</v>
      </c>
      <c r="L17" s="63" t="s">
        <v>673</v>
      </c>
    </row>
    <row r="18" spans="1:12" x14ac:dyDescent="0.3">
      <c r="A18" s="58">
        <v>14</v>
      </c>
      <c r="B18" s="60">
        <v>51.826729999999998</v>
      </c>
      <c r="C18" s="60">
        <v>63.603639999999999</v>
      </c>
      <c r="D18" s="59">
        <v>7.9751890000000003</v>
      </c>
      <c r="E18" s="61">
        <v>0.30661460000000001</v>
      </c>
      <c r="F18" s="61">
        <v>0.78952009999999995</v>
      </c>
      <c r="G18" s="52"/>
      <c r="H18" s="55"/>
      <c r="I18" s="52"/>
      <c r="J18" s="52"/>
      <c r="K18" s="52"/>
      <c r="L18" s="52"/>
    </row>
    <row r="19" spans="1:12" x14ac:dyDescent="0.3">
      <c r="A19" s="112">
        <v>15</v>
      </c>
      <c r="B19" s="113">
        <v>53.331679999999999</v>
      </c>
      <c r="C19" s="113">
        <v>81.073160000000001</v>
      </c>
      <c r="D19" s="114">
        <v>9.0040639999999996</v>
      </c>
      <c r="E19" s="115">
        <v>-0.49654599999999999</v>
      </c>
      <c r="F19" s="115">
        <v>0.86146869999999998</v>
      </c>
      <c r="G19" s="116" t="s">
        <v>708</v>
      </c>
      <c r="H19" s="55"/>
      <c r="I19" s="52"/>
      <c r="J19" s="52"/>
      <c r="K19" s="52"/>
      <c r="L19" s="52"/>
    </row>
    <row r="20" spans="1:12" x14ac:dyDescent="0.3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2" x14ac:dyDescent="0.3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 x14ac:dyDescent="0.3">
      <c r="A22" s="52"/>
      <c r="B22" s="52"/>
      <c r="C22" s="52"/>
      <c r="D22" s="52"/>
      <c r="E22" s="52"/>
      <c r="F22" s="52"/>
      <c r="G22" s="52"/>
    </row>
    <row r="23" spans="1:12" x14ac:dyDescent="0.3">
      <c r="A23" s="51"/>
      <c r="B23" s="51"/>
      <c r="C23" s="51"/>
      <c r="D23" s="51"/>
      <c r="E23" s="51"/>
      <c r="F23" s="51"/>
      <c r="G23" s="51"/>
    </row>
    <row r="24" spans="1:12" x14ac:dyDescent="0.3">
      <c r="A24" s="52"/>
      <c r="B24" s="62">
        <v>0.71950000000000003</v>
      </c>
      <c r="C24" s="52" t="s">
        <v>675</v>
      </c>
      <c r="D24" s="52"/>
      <c r="E24" s="52"/>
      <c r="F24" s="52"/>
      <c r="G24" s="52"/>
    </row>
    <row r="25" spans="1:12" x14ac:dyDescent="0.3">
      <c r="A25" s="52"/>
      <c r="B25" s="62">
        <v>0.90229000000000004</v>
      </c>
      <c r="C25" s="52" t="s">
        <v>677</v>
      </c>
      <c r="D25" s="52"/>
      <c r="E25" s="52"/>
      <c r="F25" s="52"/>
      <c r="G25" s="52"/>
    </row>
    <row r="26" spans="1:12" x14ac:dyDescent="0.3">
      <c r="A26" s="52"/>
      <c r="B26" s="52"/>
      <c r="C26" s="52"/>
      <c r="D26" s="52"/>
      <c r="E26" s="52"/>
      <c r="F26" s="52"/>
      <c r="G26" s="52"/>
    </row>
    <row r="27" spans="1:12" x14ac:dyDescent="0.3">
      <c r="A27" s="52"/>
      <c r="B27" s="52"/>
      <c r="C27" s="52"/>
      <c r="D27" s="52"/>
      <c r="E27" s="52"/>
      <c r="F27" s="52"/>
      <c r="G27" s="52"/>
    </row>
  </sheetData>
  <mergeCells count="6">
    <mergeCell ref="J3:J4"/>
    <mergeCell ref="K3:L3"/>
    <mergeCell ref="N3:N4"/>
    <mergeCell ref="A3:A4"/>
    <mergeCell ref="B3:F3"/>
    <mergeCell ref="J1:L2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3261-E9A4-45F5-A91E-58E0D6718B70}">
  <dimension ref="B2:V406"/>
  <sheetViews>
    <sheetView topLeftCell="B1" workbookViewId="0">
      <selection activeCell="J18" sqref="J18"/>
    </sheetView>
  </sheetViews>
  <sheetFormatPr defaultRowHeight="14.4" x14ac:dyDescent="0.3"/>
  <cols>
    <col min="14" max="14" width="8.88671875" style="89"/>
  </cols>
  <sheetData>
    <row r="2" spans="2:22" x14ac:dyDescent="0.3">
      <c r="B2" s="75"/>
      <c r="C2" s="76" t="s">
        <v>696</v>
      </c>
      <c r="D2" s="75"/>
      <c r="E2" s="75"/>
      <c r="K2" s="79" t="s">
        <v>215</v>
      </c>
      <c r="L2" s="79" t="s">
        <v>697</v>
      </c>
      <c r="M2" s="79" t="s">
        <v>698</v>
      </c>
      <c r="O2" s="80" t="s">
        <v>215</v>
      </c>
      <c r="P2" s="80" t="s">
        <v>700</v>
      </c>
      <c r="Q2" s="80" t="s">
        <v>701</v>
      </c>
      <c r="T2" s="85" t="s">
        <v>704</v>
      </c>
      <c r="U2" s="85" t="s">
        <v>683</v>
      </c>
      <c r="V2" s="85" t="s">
        <v>706</v>
      </c>
    </row>
    <row r="3" spans="2:22" x14ac:dyDescent="0.3">
      <c r="B3" s="75"/>
      <c r="C3" s="76" t="s">
        <v>697</v>
      </c>
      <c r="D3" s="77">
        <v>55.439834024896292</v>
      </c>
      <c r="E3" s="75"/>
      <c r="K3" s="79">
        <v>50</v>
      </c>
      <c r="L3" s="78">
        <v>44.53866258724851</v>
      </c>
      <c r="M3" s="78">
        <v>40.118116259811913</v>
      </c>
      <c r="O3" s="80">
        <v>15</v>
      </c>
      <c r="P3" s="81">
        <v>9.4003093633289296</v>
      </c>
      <c r="Q3" s="81">
        <v>1.948754893682576</v>
      </c>
      <c r="T3" s="85" t="s">
        <v>697</v>
      </c>
      <c r="U3" s="85">
        <v>22</v>
      </c>
      <c r="V3" s="85">
        <v>16.427980008112847</v>
      </c>
    </row>
    <row r="4" spans="2:22" x14ac:dyDescent="0.3">
      <c r="B4" s="75"/>
      <c r="C4" s="76" t="s">
        <v>698</v>
      </c>
      <c r="D4" s="77">
        <v>59.061349693251529</v>
      </c>
      <c r="E4" s="75"/>
      <c r="K4" s="79">
        <v>51</v>
      </c>
      <c r="L4" s="78">
        <v>45.542615536503355</v>
      </c>
      <c r="M4" s="78">
        <v>41.208669441701325</v>
      </c>
      <c r="O4" s="80">
        <v>16</v>
      </c>
      <c r="P4" s="81">
        <v>10.404262312583782</v>
      </c>
      <c r="Q4" s="81">
        <v>3.0393080755719808</v>
      </c>
      <c r="T4" s="85" t="s">
        <v>697</v>
      </c>
      <c r="U4" s="85">
        <v>22</v>
      </c>
      <c r="V4" s="85">
        <v>16.427980008112847</v>
      </c>
    </row>
    <row r="5" spans="2:22" x14ac:dyDescent="0.3">
      <c r="B5" s="75"/>
      <c r="C5" s="76"/>
      <c r="D5" s="75"/>
      <c r="E5" s="75"/>
      <c r="K5" s="79">
        <v>52</v>
      </c>
      <c r="L5" s="78">
        <v>46.5465684857582</v>
      </c>
      <c r="M5" s="78">
        <v>42.299222623590737</v>
      </c>
      <c r="O5" s="80">
        <v>17</v>
      </c>
      <c r="P5" s="81">
        <v>11.408215261838627</v>
      </c>
      <c r="Q5" s="81">
        <v>4.1298612574613855</v>
      </c>
      <c r="T5" s="85" t="s">
        <v>697</v>
      </c>
      <c r="U5" s="85">
        <v>23</v>
      </c>
      <c r="V5" s="85">
        <v>17.431932957367692</v>
      </c>
    </row>
    <row r="6" spans="2:22" x14ac:dyDescent="0.3">
      <c r="B6" s="75"/>
      <c r="C6" s="76" t="s">
        <v>699</v>
      </c>
      <c r="D6" s="75"/>
      <c r="E6" s="75"/>
      <c r="K6" s="79">
        <v>53</v>
      </c>
      <c r="L6" s="78">
        <v>47.550521435013046</v>
      </c>
      <c r="M6" s="78">
        <v>43.389775805480149</v>
      </c>
      <c r="O6" s="80">
        <v>18</v>
      </c>
      <c r="P6" s="81">
        <v>12.412168211093466</v>
      </c>
      <c r="Q6" s="81">
        <v>5.2204144393508045</v>
      </c>
      <c r="T6" s="85" t="s">
        <v>697</v>
      </c>
      <c r="U6" s="85">
        <v>24</v>
      </c>
      <c r="V6" s="85">
        <v>18.435885906622541</v>
      </c>
    </row>
    <row r="7" spans="2:22" x14ac:dyDescent="0.3">
      <c r="B7" s="75"/>
      <c r="C7" s="76" t="s">
        <v>697</v>
      </c>
      <c r="D7" s="77">
        <v>9.9606261502814544</v>
      </c>
      <c r="E7" s="75"/>
      <c r="K7" s="79">
        <v>54</v>
      </c>
      <c r="L7" s="78">
        <v>48.554474384267891</v>
      </c>
      <c r="M7" s="78">
        <v>44.480328987369553</v>
      </c>
      <c r="O7" s="80">
        <v>19</v>
      </c>
      <c r="P7" s="81">
        <v>13.416121160348318</v>
      </c>
      <c r="Q7" s="81">
        <v>6.3109676212402093</v>
      </c>
      <c r="T7" s="85" t="s">
        <v>697</v>
      </c>
      <c r="U7" s="85">
        <v>28</v>
      </c>
      <c r="V7" s="85">
        <v>22.451697703641923</v>
      </c>
    </row>
    <row r="8" spans="2:22" x14ac:dyDescent="0.3">
      <c r="B8" s="75"/>
      <c r="C8" s="76" t="s">
        <v>698</v>
      </c>
      <c r="D8" s="77">
        <v>9.1696582670775921</v>
      </c>
      <c r="E8" s="75"/>
      <c r="K8" s="79">
        <v>55</v>
      </c>
      <c r="L8" s="78">
        <v>49.558427333522737</v>
      </c>
      <c r="M8" s="78">
        <v>45.570882169258965</v>
      </c>
      <c r="O8" s="80">
        <v>20</v>
      </c>
      <c r="P8" s="81">
        <v>14.420074109603156</v>
      </c>
      <c r="Q8" s="81">
        <v>7.401520803129614</v>
      </c>
      <c r="T8" s="85" t="s">
        <v>698</v>
      </c>
      <c r="U8" s="85">
        <v>30</v>
      </c>
      <c r="V8" s="85">
        <v>18.307052622023718</v>
      </c>
    </row>
    <row r="9" spans="2:22" x14ac:dyDescent="0.3">
      <c r="K9" s="79">
        <v>56</v>
      </c>
      <c r="L9" s="78">
        <v>50.562380282777582</v>
      </c>
      <c r="M9" s="78">
        <v>46.661435351148377</v>
      </c>
      <c r="O9" s="80">
        <v>21</v>
      </c>
      <c r="P9" s="81">
        <v>15.424027058858002</v>
      </c>
      <c r="Q9" s="81">
        <v>8.492073985019033</v>
      </c>
      <c r="T9" s="85" t="s">
        <v>697</v>
      </c>
      <c r="U9" s="85">
        <v>31</v>
      </c>
      <c r="V9" s="85">
        <v>25.463556551406455</v>
      </c>
    </row>
    <row r="10" spans="2:22" x14ac:dyDescent="0.3">
      <c r="K10" s="79">
        <v>57</v>
      </c>
      <c r="L10" s="78">
        <v>51.566333232032427</v>
      </c>
      <c r="M10" s="78">
        <v>47.751988533037789</v>
      </c>
      <c r="O10" s="80">
        <v>22</v>
      </c>
      <c r="P10" s="81">
        <v>16.427980008112847</v>
      </c>
      <c r="Q10" s="81">
        <v>9.5826271669084377</v>
      </c>
      <c r="T10" s="85" t="s">
        <v>697</v>
      </c>
      <c r="U10" s="85">
        <v>32</v>
      </c>
      <c r="V10" s="85">
        <v>26.467509500661301</v>
      </c>
    </row>
    <row r="11" spans="2:22" x14ac:dyDescent="0.3">
      <c r="B11" s="83" t="s">
        <v>702</v>
      </c>
      <c r="C11" s="83" t="s">
        <v>703</v>
      </c>
      <c r="D11" s="83"/>
      <c r="E11" s="83"/>
      <c r="F11" s="83"/>
      <c r="G11" s="83"/>
      <c r="H11" s="83"/>
      <c r="K11" s="79">
        <v>58</v>
      </c>
      <c r="L11" s="78">
        <v>52.570286181287273</v>
      </c>
      <c r="M11" s="78">
        <v>48.842541714927194</v>
      </c>
      <c r="O11" s="80">
        <v>23</v>
      </c>
      <c r="P11" s="81">
        <v>17.431932957367692</v>
      </c>
      <c r="Q11" s="81">
        <v>10.67318034879785</v>
      </c>
      <c r="T11" s="85" t="s">
        <v>697</v>
      </c>
      <c r="U11" s="85">
        <v>32</v>
      </c>
      <c r="V11" s="85">
        <v>26.467509500661301</v>
      </c>
    </row>
    <row r="12" spans="2:22" x14ac:dyDescent="0.3">
      <c r="B12" s="83"/>
      <c r="C12" s="83" t="s">
        <v>704</v>
      </c>
      <c r="D12" s="83" t="s">
        <v>705</v>
      </c>
      <c r="E12" s="83" t="s">
        <v>630</v>
      </c>
      <c r="F12" s="83" t="s">
        <v>216</v>
      </c>
      <c r="G12" s="83" t="s">
        <v>217</v>
      </c>
      <c r="H12" s="83" t="s">
        <v>679</v>
      </c>
      <c r="K12" s="79">
        <v>59</v>
      </c>
      <c r="L12" s="78">
        <v>53.574239130542118</v>
      </c>
      <c r="M12" s="78">
        <v>49.933094896816606</v>
      </c>
      <c r="O12" s="80">
        <v>24</v>
      </c>
      <c r="P12" s="81">
        <v>18.435885906622541</v>
      </c>
      <c r="Q12" s="81">
        <v>11.763733530687261</v>
      </c>
      <c r="T12" s="85" t="s">
        <v>697</v>
      </c>
      <c r="U12" s="85">
        <v>32</v>
      </c>
      <c r="V12" s="85">
        <v>26.467509500661301</v>
      </c>
    </row>
    <row r="13" spans="2:22" x14ac:dyDescent="0.3">
      <c r="B13" s="83" t="s">
        <v>683</v>
      </c>
      <c r="C13" s="84" t="s">
        <v>697</v>
      </c>
      <c r="D13" s="84">
        <v>241</v>
      </c>
      <c r="E13" s="84">
        <v>55.439834024896292</v>
      </c>
      <c r="F13" s="84">
        <v>22</v>
      </c>
      <c r="G13" s="84">
        <v>73</v>
      </c>
      <c r="H13" s="84">
        <v>9.9606261502814544</v>
      </c>
      <c r="K13" s="79">
        <v>60</v>
      </c>
      <c r="L13" s="78">
        <v>54.578192079796963</v>
      </c>
      <c r="M13" s="78">
        <v>51.023648078706017</v>
      </c>
      <c r="O13" s="80">
        <v>25</v>
      </c>
      <c r="P13" s="81">
        <v>19.439838855877383</v>
      </c>
      <c r="Q13" s="81">
        <v>12.854286712576673</v>
      </c>
      <c r="T13" s="85" t="s">
        <v>698</v>
      </c>
      <c r="U13" s="85">
        <v>35</v>
      </c>
      <c r="V13" s="85">
        <v>23.759818531470771</v>
      </c>
    </row>
    <row r="14" spans="2:22" x14ac:dyDescent="0.3">
      <c r="B14" s="83" t="s">
        <v>683</v>
      </c>
      <c r="C14" s="84" t="s">
        <v>698</v>
      </c>
      <c r="D14" s="84">
        <v>163</v>
      </c>
      <c r="E14" s="84">
        <v>59.061349693251529</v>
      </c>
      <c r="F14" s="84">
        <v>30</v>
      </c>
      <c r="G14" s="84">
        <v>75</v>
      </c>
      <c r="H14" s="84">
        <v>9.1696582670775921</v>
      </c>
      <c r="K14" s="79">
        <v>61</v>
      </c>
      <c r="L14" s="78">
        <v>55.582145029051809</v>
      </c>
      <c r="M14" s="78">
        <v>52.114201260595422</v>
      </c>
      <c r="O14" s="80">
        <v>26</v>
      </c>
      <c r="P14" s="81">
        <v>20.443791805132232</v>
      </c>
      <c r="Q14" s="81">
        <v>13.944839894466078</v>
      </c>
      <c r="T14" s="85" t="s">
        <v>697</v>
      </c>
      <c r="U14" s="85">
        <v>36</v>
      </c>
      <c r="V14" s="85">
        <v>30.483321297680682</v>
      </c>
    </row>
    <row r="15" spans="2:22" x14ac:dyDescent="0.3">
      <c r="B15" s="82"/>
      <c r="C15" s="82"/>
      <c r="D15" s="82">
        <v>404</v>
      </c>
      <c r="E15" s="82"/>
      <c r="F15" s="82"/>
      <c r="G15" s="82"/>
      <c r="H15" s="82"/>
      <c r="K15" s="79">
        <v>62</v>
      </c>
      <c r="L15" s="78">
        <v>56.586097978306654</v>
      </c>
      <c r="M15" s="78">
        <v>53.204754442484834</v>
      </c>
      <c r="O15" s="80">
        <v>27</v>
      </c>
      <c r="P15" s="81">
        <v>21.447744754387074</v>
      </c>
      <c r="Q15" s="81">
        <v>15.03539307635549</v>
      </c>
      <c r="T15" s="85" t="s">
        <v>698</v>
      </c>
      <c r="U15" s="85">
        <v>37</v>
      </c>
      <c r="V15" s="85">
        <v>25.940924895249591</v>
      </c>
    </row>
    <row r="16" spans="2:22" x14ac:dyDescent="0.3">
      <c r="K16" s="79">
        <v>63</v>
      </c>
      <c r="L16" s="78">
        <v>57.590050927561499</v>
      </c>
      <c r="M16" s="78">
        <v>54.295307624374246</v>
      </c>
      <c r="O16" s="80">
        <v>28</v>
      </c>
      <c r="P16" s="81">
        <v>22.451697703641923</v>
      </c>
      <c r="Q16" s="81">
        <v>16.125946258244902</v>
      </c>
      <c r="T16" s="85" t="s">
        <v>697</v>
      </c>
      <c r="U16" s="85">
        <v>38</v>
      </c>
      <c r="V16" s="85">
        <v>32.491227196190373</v>
      </c>
    </row>
    <row r="17" spans="11:22" x14ac:dyDescent="0.3">
      <c r="K17" s="79">
        <v>64</v>
      </c>
      <c r="L17" s="78">
        <v>58.594003876816345</v>
      </c>
      <c r="M17" s="78">
        <v>55.385860806263658</v>
      </c>
      <c r="O17" s="80">
        <v>29</v>
      </c>
      <c r="P17" s="81">
        <v>23.455650652896765</v>
      </c>
      <c r="Q17" s="81">
        <v>17.216499440134314</v>
      </c>
      <c r="T17" s="85" t="s">
        <v>697</v>
      </c>
      <c r="U17" s="85">
        <v>38</v>
      </c>
      <c r="V17" s="85">
        <v>32.491227196190373</v>
      </c>
    </row>
    <row r="18" spans="11:22" x14ac:dyDescent="0.3">
      <c r="K18" s="79">
        <v>65</v>
      </c>
      <c r="L18" s="78">
        <v>59.59795682607119</v>
      </c>
      <c r="M18" s="78">
        <v>56.476413988153062</v>
      </c>
      <c r="O18" s="80">
        <v>30</v>
      </c>
      <c r="P18" s="81">
        <v>24.45960360215161</v>
      </c>
      <c r="Q18" s="81">
        <v>18.307052622023718</v>
      </c>
      <c r="T18" s="85" t="s">
        <v>697</v>
      </c>
      <c r="U18" s="85">
        <v>38</v>
      </c>
      <c r="V18" s="85">
        <v>32.491227196190373</v>
      </c>
    </row>
    <row r="19" spans="11:22" x14ac:dyDescent="0.3">
      <c r="K19" s="79">
        <v>66</v>
      </c>
      <c r="L19" s="78">
        <v>60.601909775326035</v>
      </c>
      <c r="M19" s="78">
        <v>57.566967170042474</v>
      </c>
      <c r="O19" s="80">
        <v>31</v>
      </c>
      <c r="P19" s="81">
        <v>25.463556551406455</v>
      </c>
      <c r="Q19" s="81">
        <v>19.39760580391313</v>
      </c>
      <c r="T19" s="85" t="s">
        <v>697</v>
      </c>
      <c r="U19" s="85">
        <v>38</v>
      </c>
      <c r="V19" s="85">
        <v>32.491227196190373</v>
      </c>
    </row>
    <row r="20" spans="11:22" x14ac:dyDescent="0.3">
      <c r="K20" s="79">
        <v>67</v>
      </c>
      <c r="L20" s="78">
        <v>61.605862724580881</v>
      </c>
      <c r="M20" s="78">
        <v>58.657520351931886</v>
      </c>
      <c r="O20" s="80">
        <v>32</v>
      </c>
      <c r="P20" s="81">
        <v>26.467509500661301</v>
      </c>
      <c r="Q20" s="81">
        <v>20.488158985802542</v>
      </c>
      <c r="T20" s="85" t="s">
        <v>697</v>
      </c>
      <c r="U20" s="85">
        <v>39</v>
      </c>
      <c r="V20" s="85">
        <v>33.495180145445218</v>
      </c>
    </row>
    <row r="21" spans="11:22" x14ac:dyDescent="0.3">
      <c r="K21" s="79">
        <v>68</v>
      </c>
      <c r="L21" s="78">
        <v>62.609815673835726</v>
      </c>
      <c r="M21" s="78">
        <v>59.748073533821298</v>
      </c>
      <c r="O21" s="80">
        <v>33</v>
      </c>
      <c r="P21" s="81">
        <v>27.471462449916146</v>
      </c>
      <c r="Q21" s="81">
        <v>21.57871216769195</v>
      </c>
      <c r="T21" s="85" t="s">
        <v>697</v>
      </c>
      <c r="U21" s="85">
        <v>39</v>
      </c>
      <c r="V21" s="85">
        <v>33.495180145445218</v>
      </c>
    </row>
    <row r="22" spans="11:22" x14ac:dyDescent="0.3">
      <c r="K22" s="79">
        <v>69</v>
      </c>
      <c r="L22" s="78">
        <v>63.613768623090571</v>
      </c>
      <c r="M22" s="78">
        <v>60.838626715710703</v>
      </c>
      <c r="O22" s="80">
        <v>34</v>
      </c>
      <c r="P22" s="81">
        <v>28.475415399170991</v>
      </c>
      <c r="Q22" s="81">
        <v>22.669265349581359</v>
      </c>
      <c r="T22" s="85" t="s">
        <v>697</v>
      </c>
      <c r="U22" s="85">
        <v>39</v>
      </c>
      <c r="V22" s="85">
        <v>33.495180145445218</v>
      </c>
    </row>
    <row r="23" spans="11:22" x14ac:dyDescent="0.3">
      <c r="K23" s="79">
        <v>70</v>
      </c>
      <c r="L23" s="78">
        <v>64.617721572345417</v>
      </c>
      <c r="M23" s="78">
        <v>61.929179897600115</v>
      </c>
      <c r="O23" s="80">
        <v>35</v>
      </c>
      <c r="P23" s="81">
        <v>29.479368348425837</v>
      </c>
      <c r="Q23" s="81">
        <v>23.759818531470771</v>
      </c>
      <c r="T23" s="85" t="s">
        <v>697</v>
      </c>
      <c r="U23" s="85">
        <v>39</v>
      </c>
      <c r="V23" s="85">
        <v>33.495180145445218</v>
      </c>
    </row>
    <row r="24" spans="11:22" x14ac:dyDescent="0.3">
      <c r="O24" s="80">
        <v>36</v>
      </c>
      <c r="P24" s="81">
        <v>30.483321297680682</v>
      </c>
      <c r="Q24" s="81">
        <v>24.850371713360179</v>
      </c>
      <c r="T24" s="85" t="s">
        <v>698</v>
      </c>
      <c r="U24" s="85">
        <v>39</v>
      </c>
      <c r="V24" s="85">
        <v>28.122031259028407</v>
      </c>
    </row>
    <row r="25" spans="11:22" x14ac:dyDescent="0.3">
      <c r="O25" s="80">
        <v>37</v>
      </c>
      <c r="P25" s="81">
        <v>31.487274246935527</v>
      </c>
      <c r="Q25" s="81">
        <v>25.940924895249591</v>
      </c>
      <c r="T25" s="85" t="s">
        <v>697</v>
      </c>
      <c r="U25" s="85">
        <v>40</v>
      </c>
      <c r="V25" s="85">
        <v>34.499133094700063</v>
      </c>
    </row>
    <row r="26" spans="11:22" x14ac:dyDescent="0.3">
      <c r="O26" s="80">
        <v>38</v>
      </c>
      <c r="P26" s="81">
        <v>32.491227196190373</v>
      </c>
      <c r="Q26" s="81">
        <v>27.031478077138999</v>
      </c>
      <c r="T26" s="85" t="s">
        <v>698</v>
      </c>
      <c r="U26" s="85">
        <v>40</v>
      </c>
      <c r="V26" s="85">
        <v>29.212584440917819</v>
      </c>
    </row>
    <row r="27" spans="11:22" x14ac:dyDescent="0.3">
      <c r="O27" s="80">
        <v>39</v>
      </c>
      <c r="P27" s="81">
        <v>33.495180145445218</v>
      </c>
      <c r="Q27" s="81">
        <v>28.122031259028407</v>
      </c>
      <c r="T27" s="85" t="s">
        <v>698</v>
      </c>
      <c r="U27" s="85">
        <v>40</v>
      </c>
      <c r="V27" s="85">
        <v>29.212584440917819</v>
      </c>
    </row>
    <row r="28" spans="11:22" x14ac:dyDescent="0.3">
      <c r="O28" s="80">
        <v>40</v>
      </c>
      <c r="P28" s="81">
        <v>34.499133094700063</v>
      </c>
      <c r="Q28" s="81">
        <v>29.212584440917819</v>
      </c>
      <c r="T28" s="85" t="s">
        <v>697</v>
      </c>
      <c r="U28" s="85">
        <v>41</v>
      </c>
      <c r="V28" s="85">
        <v>35.503086043954909</v>
      </c>
    </row>
    <row r="29" spans="11:22" x14ac:dyDescent="0.3">
      <c r="O29" s="80">
        <v>41</v>
      </c>
      <c r="P29" s="81">
        <v>35.503086043954909</v>
      </c>
      <c r="Q29" s="81">
        <v>30.303137622807228</v>
      </c>
      <c r="T29" s="85" t="s">
        <v>697</v>
      </c>
      <c r="U29" s="85">
        <v>41</v>
      </c>
      <c r="V29" s="85">
        <v>35.503086043954909</v>
      </c>
    </row>
    <row r="30" spans="11:22" x14ac:dyDescent="0.3">
      <c r="O30" s="80">
        <v>42</v>
      </c>
      <c r="P30" s="81">
        <v>36.507038993209754</v>
      </c>
      <c r="Q30" s="81">
        <v>31.393690804696639</v>
      </c>
      <c r="T30" s="85" t="s">
        <v>697</v>
      </c>
      <c r="U30" s="85">
        <v>42</v>
      </c>
      <c r="V30" s="85">
        <v>36.507038993209754</v>
      </c>
    </row>
    <row r="31" spans="11:22" x14ac:dyDescent="0.3">
      <c r="O31" s="80">
        <v>43</v>
      </c>
      <c r="P31" s="81">
        <v>37.510991942464599</v>
      </c>
      <c r="Q31" s="81">
        <v>32.484243986586051</v>
      </c>
      <c r="T31" s="85" t="s">
        <v>697</v>
      </c>
      <c r="U31" s="85">
        <v>42</v>
      </c>
      <c r="V31" s="85">
        <v>36.507038993209754</v>
      </c>
    </row>
    <row r="32" spans="11:22" x14ac:dyDescent="0.3">
      <c r="O32" s="80">
        <v>44</v>
      </c>
      <c r="P32" s="81">
        <v>38.514944891719445</v>
      </c>
      <c r="Q32" s="81">
        <v>33.574797168475456</v>
      </c>
      <c r="T32" s="85" t="s">
        <v>697</v>
      </c>
      <c r="U32" s="85">
        <v>42</v>
      </c>
      <c r="V32" s="85">
        <v>36.507038993209754</v>
      </c>
    </row>
    <row r="33" spans="2:22" x14ac:dyDescent="0.3">
      <c r="O33" s="80">
        <v>45</v>
      </c>
      <c r="P33" s="81">
        <v>39.51889784097429</v>
      </c>
      <c r="Q33" s="81">
        <v>34.665350350364868</v>
      </c>
      <c r="T33" s="85" t="s">
        <v>698</v>
      </c>
      <c r="U33" s="85">
        <v>42</v>
      </c>
      <c r="V33" s="85">
        <v>31.393690804696639</v>
      </c>
    </row>
    <row r="34" spans="2:22" x14ac:dyDescent="0.3">
      <c r="O34" s="80">
        <v>46</v>
      </c>
      <c r="P34" s="81">
        <v>40.522850790229128</v>
      </c>
      <c r="Q34" s="81">
        <v>35.75590353225428</v>
      </c>
      <c r="T34" s="85" t="s">
        <v>697</v>
      </c>
      <c r="U34" s="85">
        <v>43</v>
      </c>
      <c r="V34" s="85">
        <v>37.510991942464599</v>
      </c>
    </row>
    <row r="35" spans="2:22" x14ac:dyDescent="0.3">
      <c r="B35" s="82"/>
      <c r="J35" s="82"/>
      <c r="O35" s="80">
        <v>47</v>
      </c>
      <c r="P35" s="81">
        <v>41.526803739483981</v>
      </c>
      <c r="Q35" s="81">
        <v>36.846456714143685</v>
      </c>
      <c r="T35" s="85" t="s">
        <v>697</v>
      </c>
      <c r="U35" s="85">
        <v>43</v>
      </c>
      <c r="V35" s="85">
        <v>37.510991942464599</v>
      </c>
    </row>
    <row r="36" spans="2:22" x14ac:dyDescent="0.3">
      <c r="B36" s="82"/>
      <c r="J36" s="82"/>
      <c r="O36" s="80">
        <v>48</v>
      </c>
      <c r="P36" s="81">
        <v>42.530756688738819</v>
      </c>
      <c r="Q36" s="81">
        <v>37.937009896033096</v>
      </c>
      <c r="T36" s="85" t="s">
        <v>697</v>
      </c>
      <c r="U36" s="85">
        <v>43</v>
      </c>
      <c r="V36" s="85">
        <v>37.510991942464599</v>
      </c>
    </row>
    <row r="37" spans="2:22" x14ac:dyDescent="0.3">
      <c r="B37" s="82"/>
      <c r="J37" s="82"/>
      <c r="O37" s="80">
        <v>49</v>
      </c>
      <c r="P37" s="81">
        <v>43.534709637993672</v>
      </c>
      <c r="Q37" s="81">
        <v>39.027563077922508</v>
      </c>
      <c r="T37" s="85" t="s">
        <v>697</v>
      </c>
      <c r="U37" s="85">
        <v>43</v>
      </c>
      <c r="V37" s="85">
        <v>37.510991942464599</v>
      </c>
    </row>
    <row r="38" spans="2:22" x14ac:dyDescent="0.3">
      <c r="B38" s="82"/>
      <c r="J38" s="82"/>
      <c r="O38" s="80">
        <v>50</v>
      </c>
      <c r="P38" s="81">
        <v>44.53866258724851</v>
      </c>
      <c r="Q38" s="81">
        <v>40.118116259811913</v>
      </c>
      <c r="T38" s="85" t="s">
        <v>698</v>
      </c>
      <c r="U38" s="85">
        <v>43</v>
      </c>
      <c r="V38" s="85">
        <v>32.484243986586051</v>
      </c>
    </row>
    <row r="39" spans="2:22" x14ac:dyDescent="0.3">
      <c r="B39" s="82"/>
      <c r="J39" s="82"/>
      <c r="O39" s="80">
        <v>51</v>
      </c>
      <c r="P39" s="81">
        <v>45.542615536503355</v>
      </c>
      <c r="Q39" s="81">
        <v>41.208669441701325</v>
      </c>
      <c r="T39" s="85" t="s">
        <v>698</v>
      </c>
      <c r="U39" s="85">
        <v>43</v>
      </c>
      <c r="V39" s="85">
        <v>32.484243986586051</v>
      </c>
    </row>
    <row r="40" spans="2:22" x14ac:dyDescent="0.3">
      <c r="O40" s="80">
        <v>52</v>
      </c>
      <c r="P40" s="81">
        <v>46.5465684857582</v>
      </c>
      <c r="Q40" s="81">
        <v>42.299222623590737</v>
      </c>
      <c r="T40" s="85" t="s">
        <v>698</v>
      </c>
      <c r="U40" s="85">
        <v>43</v>
      </c>
      <c r="V40" s="85">
        <v>32.484243986586051</v>
      </c>
    </row>
    <row r="41" spans="2:22" x14ac:dyDescent="0.3">
      <c r="O41" s="80">
        <v>53</v>
      </c>
      <c r="P41" s="81">
        <v>47.550521435013046</v>
      </c>
      <c r="Q41" s="81">
        <v>43.389775805480149</v>
      </c>
      <c r="T41" s="85" t="s">
        <v>697</v>
      </c>
      <c r="U41" s="85">
        <v>44</v>
      </c>
      <c r="V41" s="85">
        <v>38.514944891719445</v>
      </c>
    </row>
    <row r="42" spans="2:22" x14ac:dyDescent="0.3">
      <c r="O42" s="80">
        <v>54</v>
      </c>
      <c r="P42" s="81">
        <v>48.554474384267891</v>
      </c>
      <c r="Q42" s="81">
        <v>44.480328987369553</v>
      </c>
      <c r="T42" s="85" t="s">
        <v>697</v>
      </c>
      <c r="U42" s="85">
        <v>44</v>
      </c>
      <c r="V42" s="85">
        <v>38.514944891719445</v>
      </c>
    </row>
    <row r="43" spans="2:22" x14ac:dyDescent="0.3">
      <c r="O43" s="80">
        <v>55</v>
      </c>
      <c r="P43" s="81">
        <v>49.558427333522737</v>
      </c>
      <c r="Q43" s="81">
        <v>45.570882169258965</v>
      </c>
      <c r="T43" s="85" t="s">
        <v>697</v>
      </c>
      <c r="U43" s="85">
        <v>44</v>
      </c>
      <c r="V43" s="85">
        <v>38.514944891719445</v>
      </c>
    </row>
    <row r="44" spans="2:22" x14ac:dyDescent="0.3">
      <c r="O44" s="80">
        <v>56</v>
      </c>
      <c r="P44" s="81">
        <v>50.562380282777582</v>
      </c>
      <c r="Q44" s="81">
        <v>46.661435351148377</v>
      </c>
      <c r="T44" s="85" t="s">
        <v>697</v>
      </c>
      <c r="U44" s="85">
        <v>44</v>
      </c>
      <c r="V44" s="85">
        <v>38.514944891719445</v>
      </c>
    </row>
    <row r="45" spans="2:22" x14ac:dyDescent="0.3">
      <c r="O45" s="80">
        <v>57</v>
      </c>
      <c r="P45" s="81">
        <v>51.566333232032427</v>
      </c>
      <c r="Q45" s="81">
        <v>47.751988533037789</v>
      </c>
      <c r="T45" s="85" t="s">
        <v>697</v>
      </c>
      <c r="U45" s="85">
        <v>44</v>
      </c>
      <c r="V45" s="85">
        <v>38.514944891719445</v>
      </c>
    </row>
    <row r="46" spans="2:22" x14ac:dyDescent="0.3">
      <c r="O46" s="80">
        <v>58</v>
      </c>
      <c r="P46" s="81">
        <v>52.570286181287273</v>
      </c>
      <c r="Q46" s="81">
        <v>48.842541714927194</v>
      </c>
      <c r="T46" s="85" t="s">
        <v>698</v>
      </c>
      <c r="U46" s="85">
        <v>44</v>
      </c>
      <c r="V46" s="85">
        <v>33.574797168475456</v>
      </c>
    </row>
    <row r="47" spans="2:22" x14ac:dyDescent="0.3">
      <c r="O47" s="80">
        <v>59</v>
      </c>
      <c r="P47" s="81">
        <v>53.574239130542118</v>
      </c>
      <c r="Q47" s="81">
        <v>49.933094896816606</v>
      </c>
      <c r="T47" s="85" t="s">
        <v>698</v>
      </c>
      <c r="U47" s="85">
        <v>44</v>
      </c>
      <c r="V47" s="85">
        <v>33.574797168475456</v>
      </c>
    </row>
    <row r="48" spans="2:22" x14ac:dyDescent="0.3">
      <c r="O48" s="80">
        <v>60</v>
      </c>
      <c r="P48" s="81">
        <v>54.578192079796963</v>
      </c>
      <c r="Q48" s="81">
        <v>51.023648078706017</v>
      </c>
      <c r="T48" s="85" t="s">
        <v>698</v>
      </c>
      <c r="U48" s="85">
        <v>44</v>
      </c>
      <c r="V48" s="85">
        <v>33.574797168475456</v>
      </c>
    </row>
    <row r="49" spans="15:22" x14ac:dyDescent="0.3">
      <c r="O49" s="80">
        <v>61</v>
      </c>
      <c r="P49" s="81">
        <v>55.582145029051809</v>
      </c>
      <c r="Q49" s="81">
        <v>52.114201260595422</v>
      </c>
      <c r="T49" s="85" t="s">
        <v>698</v>
      </c>
      <c r="U49" s="85">
        <v>44</v>
      </c>
      <c r="V49" s="85">
        <v>33.574797168475456</v>
      </c>
    </row>
    <row r="50" spans="15:22" x14ac:dyDescent="0.3">
      <c r="O50" s="80">
        <v>62</v>
      </c>
      <c r="P50" s="81">
        <v>56.586097978306654</v>
      </c>
      <c r="Q50" s="81">
        <v>53.204754442484834</v>
      </c>
      <c r="T50" s="85" t="s">
        <v>697</v>
      </c>
      <c r="U50" s="85">
        <v>45</v>
      </c>
      <c r="V50" s="85">
        <v>39.51889784097429</v>
      </c>
    </row>
    <row r="51" spans="15:22" x14ac:dyDescent="0.3">
      <c r="O51" s="80">
        <v>63</v>
      </c>
      <c r="P51" s="81">
        <v>57.590050927561499</v>
      </c>
      <c r="Q51" s="81">
        <v>54.295307624374246</v>
      </c>
      <c r="T51" s="85" t="s">
        <v>697</v>
      </c>
      <c r="U51" s="85">
        <v>45</v>
      </c>
      <c r="V51" s="85">
        <v>39.51889784097429</v>
      </c>
    </row>
    <row r="52" spans="15:22" x14ac:dyDescent="0.3">
      <c r="O52" s="80">
        <v>64</v>
      </c>
      <c r="P52" s="81">
        <v>58.594003876816345</v>
      </c>
      <c r="Q52" s="81">
        <v>55.385860806263658</v>
      </c>
      <c r="T52" s="85" t="s">
        <v>697</v>
      </c>
      <c r="U52" s="85">
        <v>45</v>
      </c>
      <c r="V52" s="85">
        <v>39.51889784097429</v>
      </c>
    </row>
    <row r="53" spans="15:22" x14ac:dyDescent="0.3">
      <c r="O53" s="80">
        <v>65</v>
      </c>
      <c r="P53" s="81">
        <v>59.59795682607119</v>
      </c>
      <c r="Q53" s="81">
        <v>56.476413988153062</v>
      </c>
      <c r="T53" s="85" t="s">
        <v>697</v>
      </c>
      <c r="U53" s="85">
        <v>45</v>
      </c>
      <c r="V53" s="85">
        <v>39.51889784097429</v>
      </c>
    </row>
    <row r="54" spans="15:22" x14ac:dyDescent="0.3">
      <c r="O54" s="80">
        <v>66</v>
      </c>
      <c r="P54" s="81">
        <v>60.601909775326035</v>
      </c>
      <c r="Q54" s="81">
        <v>57.566967170042474</v>
      </c>
      <c r="T54" s="85" t="s">
        <v>698</v>
      </c>
      <c r="U54" s="85">
        <v>45</v>
      </c>
      <c r="V54" s="85">
        <v>34.665350350364868</v>
      </c>
    </row>
    <row r="55" spans="15:22" x14ac:dyDescent="0.3">
      <c r="O55" s="80">
        <v>67</v>
      </c>
      <c r="P55" s="81">
        <v>61.605862724580881</v>
      </c>
      <c r="Q55" s="81">
        <v>58.657520351931886</v>
      </c>
      <c r="T55" s="85" t="s">
        <v>698</v>
      </c>
      <c r="U55" s="85">
        <v>45</v>
      </c>
      <c r="V55" s="85">
        <v>34.665350350364868</v>
      </c>
    </row>
    <row r="56" spans="15:22" x14ac:dyDescent="0.3">
      <c r="O56" s="80">
        <v>68</v>
      </c>
      <c r="P56" s="81">
        <v>62.609815673835726</v>
      </c>
      <c r="Q56" s="81">
        <v>59.748073533821298</v>
      </c>
      <c r="T56" s="85" t="s">
        <v>698</v>
      </c>
      <c r="U56" s="85">
        <v>45</v>
      </c>
      <c r="V56" s="85">
        <v>34.665350350364868</v>
      </c>
    </row>
    <row r="57" spans="15:22" x14ac:dyDescent="0.3">
      <c r="O57" s="80">
        <v>69</v>
      </c>
      <c r="P57" s="81">
        <v>63.613768623090571</v>
      </c>
      <c r="Q57" s="81">
        <v>60.838626715710703</v>
      </c>
      <c r="T57" s="85" t="s">
        <v>698</v>
      </c>
      <c r="U57" s="85">
        <v>45</v>
      </c>
      <c r="V57" s="85">
        <v>34.665350350364868</v>
      </c>
    </row>
    <row r="58" spans="15:22" x14ac:dyDescent="0.3">
      <c r="O58" s="80">
        <v>70</v>
      </c>
      <c r="P58" s="81">
        <v>64.617721572345417</v>
      </c>
      <c r="Q58" s="81">
        <v>61.929179897600115</v>
      </c>
      <c r="T58" s="85" t="s">
        <v>698</v>
      </c>
      <c r="U58" s="85">
        <v>45</v>
      </c>
      <c r="V58" s="85">
        <v>34.665350350364868</v>
      </c>
    </row>
    <row r="59" spans="15:22" x14ac:dyDescent="0.3">
      <c r="O59" s="80">
        <v>71</v>
      </c>
      <c r="P59" s="81">
        <v>65.621674521600255</v>
      </c>
      <c r="Q59" s="81">
        <v>63.019733079489527</v>
      </c>
      <c r="T59" s="85" t="s">
        <v>697</v>
      </c>
      <c r="U59" s="85">
        <v>46</v>
      </c>
      <c r="V59" s="85">
        <v>40.522850790229128</v>
      </c>
    </row>
    <row r="60" spans="15:22" x14ac:dyDescent="0.3">
      <c r="O60" s="80">
        <v>72</v>
      </c>
      <c r="P60" s="81">
        <v>66.625627470855108</v>
      </c>
      <c r="Q60" s="81">
        <v>64.110286261378931</v>
      </c>
      <c r="T60" s="85" t="s">
        <v>697</v>
      </c>
      <c r="U60" s="85">
        <v>46</v>
      </c>
      <c r="V60" s="85">
        <v>40.522850790229128</v>
      </c>
    </row>
    <row r="61" spans="15:22" x14ac:dyDescent="0.3">
      <c r="O61" s="80">
        <v>73</v>
      </c>
      <c r="P61" s="81">
        <v>67.629580420109946</v>
      </c>
      <c r="Q61" s="81">
        <v>65.200839443268336</v>
      </c>
      <c r="T61" s="85" t="s">
        <v>697</v>
      </c>
      <c r="U61" s="85">
        <v>46</v>
      </c>
      <c r="V61" s="85">
        <v>40.522850790229128</v>
      </c>
    </row>
    <row r="62" spans="15:22" x14ac:dyDescent="0.3">
      <c r="O62" s="80">
        <v>74</v>
      </c>
      <c r="P62" s="81">
        <v>68.633533369364798</v>
      </c>
      <c r="Q62" s="81">
        <v>66.291392625157755</v>
      </c>
      <c r="T62" s="85" t="s">
        <v>697</v>
      </c>
      <c r="U62" s="85">
        <v>46</v>
      </c>
      <c r="V62" s="85">
        <v>40.522850790229128</v>
      </c>
    </row>
    <row r="63" spans="15:22" x14ac:dyDescent="0.3">
      <c r="O63" s="80">
        <v>75</v>
      </c>
      <c r="P63" s="81">
        <v>69.637486318619636</v>
      </c>
      <c r="Q63" s="81">
        <v>67.38194580704716</v>
      </c>
      <c r="T63" s="85" t="s">
        <v>697</v>
      </c>
      <c r="U63" s="85">
        <v>46</v>
      </c>
      <c r="V63" s="85">
        <v>40.522850790229128</v>
      </c>
    </row>
    <row r="64" spans="15:22" x14ac:dyDescent="0.3">
      <c r="T64" s="85" t="s">
        <v>697</v>
      </c>
      <c r="U64" s="85">
        <v>46</v>
      </c>
      <c r="V64" s="85">
        <v>40.522850790229128</v>
      </c>
    </row>
    <row r="65" spans="20:22" x14ac:dyDescent="0.3">
      <c r="T65" s="85" t="s">
        <v>697</v>
      </c>
      <c r="U65" s="85">
        <v>47</v>
      </c>
      <c r="V65" s="85">
        <v>41.526803739483981</v>
      </c>
    </row>
    <row r="66" spans="20:22" x14ac:dyDescent="0.3">
      <c r="T66" s="85" t="s">
        <v>697</v>
      </c>
      <c r="U66" s="85">
        <v>47</v>
      </c>
      <c r="V66" s="85">
        <v>41.526803739483981</v>
      </c>
    </row>
    <row r="67" spans="20:22" x14ac:dyDescent="0.3">
      <c r="T67" s="85" t="s">
        <v>697</v>
      </c>
      <c r="U67" s="85">
        <v>47</v>
      </c>
      <c r="V67" s="85">
        <v>41.526803739483981</v>
      </c>
    </row>
    <row r="68" spans="20:22" x14ac:dyDescent="0.3">
      <c r="T68" s="85" t="s">
        <v>697</v>
      </c>
      <c r="U68" s="85">
        <v>47</v>
      </c>
      <c r="V68" s="85">
        <v>41.526803739483981</v>
      </c>
    </row>
    <row r="69" spans="20:22" x14ac:dyDescent="0.3">
      <c r="T69" s="85" t="s">
        <v>698</v>
      </c>
      <c r="U69" s="85">
        <v>47</v>
      </c>
      <c r="V69" s="85">
        <v>36.846456714143685</v>
      </c>
    </row>
    <row r="70" spans="20:22" x14ac:dyDescent="0.3">
      <c r="T70" s="85" t="s">
        <v>698</v>
      </c>
      <c r="U70" s="85">
        <v>47</v>
      </c>
      <c r="V70" s="85">
        <v>36.846456714143685</v>
      </c>
    </row>
    <row r="71" spans="20:22" x14ac:dyDescent="0.3">
      <c r="T71" s="85" t="s">
        <v>697</v>
      </c>
      <c r="U71" s="85">
        <v>48</v>
      </c>
      <c r="V71" s="85">
        <v>42.530756688738819</v>
      </c>
    </row>
    <row r="72" spans="20:22" x14ac:dyDescent="0.3">
      <c r="T72" s="85" t="s">
        <v>698</v>
      </c>
      <c r="U72" s="85">
        <v>48</v>
      </c>
      <c r="V72" s="85">
        <v>37.937009896033096</v>
      </c>
    </row>
    <row r="73" spans="20:22" x14ac:dyDescent="0.3">
      <c r="T73" s="85" t="s">
        <v>698</v>
      </c>
      <c r="U73" s="85">
        <v>48</v>
      </c>
      <c r="V73" s="85">
        <v>37.937009896033096</v>
      </c>
    </row>
    <row r="74" spans="20:22" x14ac:dyDescent="0.3">
      <c r="T74" s="85" t="s">
        <v>698</v>
      </c>
      <c r="U74" s="85">
        <v>48</v>
      </c>
      <c r="V74" s="85">
        <v>37.937009896033096</v>
      </c>
    </row>
    <row r="75" spans="20:22" x14ac:dyDescent="0.3">
      <c r="T75" s="85" t="s">
        <v>698</v>
      </c>
      <c r="U75" s="85">
        <v>48</v>
      </c>
      <c r="V75" s="85">
        <v>37.937009896033096</v>
      </c>
    </row>
    <row r="76" spans="20:22" x14ac:dyDescent="0.3">
      <c r="T76" s="85" t="s">
        <v>697</v>
      </c>
      <c r="U76" s="85">
        <v>49</v>
      </c>
      <c r="V76" s="85">
        <v>43.534709637993672</v>
      </c>
    </row>
    <row r="77" spans="20:22" x14ac:dyDescent="0.3">
      <c r="T77" s="85" t="s">
        <v>697</v>
      </c>
      <c r="U77" s="85">
        <v>49</v>
      </c>
      <c r="V77" s="85">
        <v>43.534709637993672</v>
      </c>
    </row>
    <row r="78" spans="20:22" x14ac:dyDescent="0.3">
      <c r="T78" s="85" t="s">
        <v>697</v>
      </c>
      <c r="U78" s="85">
        <v>49</v>
      </c>
      <c r="V78" s="85">
        <v>43.534709637993672</v>
      </c>
    </row>
    <row r="79" spans="20:22" x14ac:dyDescent="0.3">
      <c r="T79" s="85" t="s">
        <v>697</v>
      </c>
      <c r="U79" s="85">
        <v>49</v>
      </c>
      <c r="V79" s="85">
        <v>43.534709637993672</v>
      </c>
    </row>
    <row r="80" spans="20:22" x14ac:dyDescent="0.3">
      <c r="T80" s="85" t="s">
        <v>697</v>
      </c>
      <c r="U80" s="85">
        <v>49</v>
      </c>
      <c r="V80" s="85">
        <v>43.534709637993672</v>
      </c>
    </row>
    <row r="81" spans="20:22" x14ac:dyDescent="0.3">
      <c r="T81" s="85" t="s">
        <v>697</v>
      </c>
      <c r="U81" s="85">
        <v>49</v>
      </c>
      <c r="V81" s="85">
        <v>43.534709637993672</v>
      </c>
    </row>
    <row r="82" spans="20:22" x14ac:dyDescent="0.3">
      <c r="T82" s="85" t="s">
        <v>697</v>
      </c>
      <c r="U82" s="85">
        <v>49</v>
      </c>
      <c r="V82" s="85">
        <v>43.534709637993672</v>
      </c>
    </row>
    <row r="83" spans="20:22" x14ac:dyDescent="0.3">
      <c r="T83" s="85" t="s">
        <v>697</v>
      </c>
      <c r="U83" s="85">
        <v>49</v>
      </c>
      <c r="V83" s="85">
        <v>43.534709637993672</v>
      </c>
    </row>
    <row r="84" spans="20:22" x14ac:dyDescent="0.3">
      <c r="T84" s="85" t="s">
        <v>697</v>
      </c>
      <c r="U84" s="85">
        <v>49</v>
      </c>
      <c r="V84" s="85">
        <v>43.534709637993672</v>
      </c>
    </row>
    <row r="85" spans="20:22" x14ac:dyDescent="0.3">
      <c r="T85" s="85" t="s">
        <v>698</v>
      </c>
      <c r="U85" s="85">
        <v>49</v>
      </c>
      <c r="V85" s="85">
        <v>39.027563077922508</v>
      </c>
    </row>
    <row r="86" spans="20:22" x14ac:dyDescent="0.3">
      <c r="T86" s="85" t="s">
        <v>698</v>
      </c>
      <c r="U86" s="85">
        <v>49</v>
      </c>
      <c r="V86" s="85">
        <v>39.027563077922508</v>
      </c>
    </row>
    <row r="87" spans="20:22" x14ac:dyDescent="0.3">
      <c r="T87" s="85" t="s">
        <v>698</v>
      </c>
      <c r="U87" s="85">
        <v>49</v>
      </c>
      <c r="V87" s="85">
        <v>39.027563077922508</v>
      </c>
    </row>
    <row r="88" spans="20:22" x14ac:dyDescent="0.3">
      <c r="T88" s="85" t="s">
        <v>697</v>
      </c>
      <c r="U88" s="85">
        <v>50</v>
      </c>
      <c r="V88" s="85">
        <v>44.53866258724851</v>
      </c>
    </row>
    <row r="89" spans="20:22" x14ac:dyDescent="0.3">
      <c r="T89" s="85" t="s">
        <v>697</v>
      </c>
      <c r="U89" s="85">
        <v>50</v>
      </c>
      <c r="V89" s="85">
        <v>44.53866258724851</v>
      </c>
    </row>
    <row r="90" spans="20:22" x14ac:dyDescent="0.3">
      <c r="T90" s="85" t="s">
        <v>697</v>
      </c>
      <c r="U90" s="85">
        <v>50</v>
      </c>
      <c r="V90" s="85">
        <v>44.53866258724851</v>
      </c>
    </row>
    <row r="91" spans="20:22" x14ac:dyDescent="0.3">
      <c r="T91" s="85" t="s">
        <v>697</v>
      </c>
      <c r="U91" s="85">
        <v>50</v>
      </c>
      <c r="V91" s="85">
        <v>44.53866258724851</v>
      </c>
    </row>
    <row r="92" spans="20:22" x14ac:dyDescent="0.3">
      <c r="T92" s="85" t="s">
        <v>697</v>
      </c>
      <c r="U92" s="85">
        <v>50</v>
      </c>
      <c r="V92" s="85">
        <v>44.53866258724851</v>
      </c>
    </row>
    <row r="93" spans="20:22" x14ac:dyDescent="0.3">
      <c r="T93" s="85" t="s">
        <v>697</v>
      </c>
      <c r="U93" s="85">
        <v>50</v>
      </c>
      <c r="V93" s="85">
        <v>44.53866258724851</v>
      </c>
    </row>
    <row r="94" spans="20:22" x14ac:dyDescent="0.3">
      <c r="T94" s="85" t="s">
        <v>697</v>
      </c>
      <c r="U94" s="85">
        <v>50</v>
      </c>
      <c r="V94" s="85">
        <v>44.53866258724851</v>
      </c>
    </row>
    <row r="95" spans="20:22" x14ac:dyDescent="0.3">
      <c r="T95" s="85" t="s">
        <v>697</v>
      </c>
      <c r="U95" s="85">
        <v>50</v>
      </c>
      <c r="V95" s="85">
        <v>44.53866258724851</v>
      </c>
    </row>
    <row r="96" spans="20:22" x14ac:dyDescent="0.3">
      <c r="T96" s="85" t="s">
        <v>697</v>
      </c>
      <c r="U96" s="85">
        <v>50</v>
      </c>
      <c r="V96" s="85">
        <v>44.53866258724851</v>
      </c>
    </row>
    <row r="97" spans="20:22" x14ac:dyDescent="0.3">
      <c r="T97" s="85" t="s">
        <v>697</v>
      </c>
      <c r="U97" s="85">
        <v>50</v>
      </c>
      <c r="V97" s="85">
        <v>44.53866258724851</v>
      </c>
    </row>
    <row r="98" spans="20:22" x14ac:dyDescent="0.3">
      <c r="T98" s="85" t="s">
        <v>698</v>
      </c>
      <c r="U98" s="85">
        <v>50</v>
      </c>
      <c r="V98" s="85">
        <v>40.118116259811913</v>
      </c>
    </row>
    <row r="99" spans="20:22" x14ac:dyDescent="0.3">
      <c r="T99" s="85" t="s">
        <v>697</v>
      </c>
      <c r="U99" s="85">
        <v>51</v>
      </c>
      <c r="V99" s="85">
        <v>45.542615536503355</v>
      </c>
    </row>
    <row r="100" spans="20:22" x14ac:dyDescent="0.3">
      <c r="T100" s="85" t="s">
        <v>697</v>
      </c>
      <c r="U100" s="85">
        <v>51</v>
      </c>
      <c r="V100" s="85">
        <v>45.542615536503355</v>
      </c>
    </row>
    <row r="101" spans="20:22" x14ac:dyDescent="0.3">
      <c r="T101" s="85" t="s">
        <v>697</v>
      </c>
      <c r="U101" s="85">
        <v>51</v>
      </c>
      <c r="V101" s="85">
        <v>45.542615536503355</v>
      </c>
    </row>
    <row r="102" spans="20:22" x14ac:dyDescent="0.3">
      <c r="T102" s="85" t="s">
        <v>697</v>
      </c>
      <c r="U102" s="85">
        <v>51</v>
      </c>
      <c r="V102" s="85">
        <v>45.542615536503355</v>
      </c>
    </row>
    <row r="103" spans="20:22" x14ac:dyDescent="0.3">
      <c r="T103" s="85" t="s">
        <v>697</v>
      </c>
      <c r="U103" s="85">
        <v>51</v>
      </c>
      <c r="V103" s="85">
        <v>45.542615536503355</v>
      </c>
    </row>
    <row r="104" spans="20:22" x14ac:dyDescent="0.3">
      <c r="T104" s="85" t="s">
        <v>697</v>
      </c>
      <c r="U104" s="85">
        <v>51</v>
      </c>
      <c r="V104" s="85">
        <v>45.542615536503355</v>
      </c>
    </row>
    <row r="105" spans="20:22" x14ac:dyDescent="0.3">
      <c r="T105" s="85" t="s">
        <v>698</v>
      </c>
      <c r="U105" s="85">
        <v>51</v>
      </c>
      <c r="V105" s="85">
        <v>41.208669441701325</v>
      </c>
    </row>
    <row r="106" spans="20:22" x14ac:dyDescent="0.3">
      <c r="T106" s="85" t="s">
        <v>698</v>
      </c>
      <c r="U106" s="85">
        <v>51</v>
      </c>
      <c r="V106" s="85">
        <v>41.208669441701325</v>
      </c>
    </row>
    <row r="107" spans="20:22" x14ac:dyDescent="0.3">
      <c r="T107" s="85" t="s">
        <v>697</v>
      </c>
      <c r="U107" s="85">
        <v>52</v>
      </c>
      <c r="V107" s="85">
        <v>46.5465684857582</v>
      </c>
    </row>
    <row r="108" spans="20:22" x14ac:dyDescent="0.3">
      <c r="T108" s="85" t="s">
        <v>697</v>
      </c>
      <c r="U108" s="85">
        <v>52</v>
      </c>
      <c r="V108" s="85">
        <v>46.5465684857582</v>
      </c>
    </row>
    <row r="109" spans="20:22" x14ac:dyDescent="0.3">
      <c r="T109" s="85" t="s">
        <v>697</v>
      </c>
      <c r="U109" s="85">
        <v>52</v>
      </c>
      <c r="V109" s="85">
        <v>46.5465684857582</v>
      </c>
    </row>
    <row r="110" spans="20:22" x14ac:dyDescent="0.3">
      <c r="T110" s="85" t="s">
        <v>697</v>
      </c>
      <c r="U110" s="85">
        <v>52</v>
      </c>
      <c r="V110" s="85">
        <v>46.5465684857582</v>
      </c>
    </row>
    <row r="111" spans="20:22" x14ac:dyDescent="0.3">
      <c r="T111" s="85" t="s">
        <v>697</v>
      </c>
      <c r="U111" s="85">
        <v>52</v>
      </c>
      <c r="V111" s="85">
        <v>46.5465684857582</v>
      </c>
    </row>
    <row r="112" spans="20:22" x14ac:dyDescent="0.3">
      <c r="T112" s="85" t="s">
        <v>697</v>
      </c>
      <c r="U112" s="85">
        <v>52</v>
      </c>
      <c r="V112" s="85">
        <v>46.5465684857582</v>
      </c>
    </row>
    <row r="113" spans="20:22" x14ac:dyDescent="0.3">
      <c r="T113" s="85" t="s">
        <v>697</v>
      </c>
      <c r="U113" s="85">
        <v>52</v>
      </c>
      <c r="V113" s="85">
        <v>46.5465684857582</v>
      </c>
    </row>
    <row r="114" spans="20:22" x14ac:dyDescent="0.3">
      <c r="T114" s="85" t="s">
        <v>697</v>
      </c>
      <c r="U114" s="85">
        <v>52</v>
      </c>
      <c r="V114" s="85">
        <v>46.5465684857582</v>
      </c>
    </row>
    <row r="115" spans="20:22" x14ac:dyDescent="0.3">
      <c r="T115" s="85" t="s">
        <v>698</v>
      </c>
      <c r="U115" s="85">
        <v>52</v>
      </c>
      <c r="V115" s="85">
        <v>42.299222623590737</v>
      </c>
    </row>
    <row r="116" spans="20:22" x14ac:dyDescent="0.3">
      <c r="T116" s="85" t="s">
        <v>698</v>
      </c>
      <c r="U116" s="85">
        <v>52</v>
      </c>
      <c r="V116" s="85">
        <v>42.299222623590737</v>
      </c>
    </row>
    <row r="117" spans="20:22" x14ac:dyDescent="0.3">
      <c r="T117" s="85" t="s">
        <v>698</v>
      </c>
      <c r="U117" s="85">
        <v>52</v>
      </c>
      <c r="V117" s="85">
        <v>42.299222623590737</v>
      </c>
    </row>
    <row r="118" spans="20:22" x14ac:dyDescent="0.3">
      <c r="T118" s="85" t="s">
        <v>698</v>
      </c>
      <c r="U118" s="85">
        <v>52</v>
      </c>
      <c r="V118" s="85">
        <v>42.299222623590737</v>
      </c>
    </row>
    <row r="119" spans="20:22" x14ac:dyDescent="0.3">
      <c r="T119" s="85" t="s">
        <v>698</v>
      </c>
      <c r="U119" s="85">
        <v>52</v>
      </c>
      <c r="V119" s="85">
        <v>42.299222623590737</v>
      </c>
    </row>
    <row r="120" spans="20:22" x14ac:dyDescent="0.3">
      <c r="T120" s="85" t="s">
        <v>698</v>
      </c>
      <c r="U120" s="85">
        <v>52</v>
      </c>
      <c r="V120" s="85">
        <v>42.299222623590737</v>
      </c>
    </row>
    <row r="121" spans="20:22" x14ac:dyDescent="0.3">
      <c r="T121" s="85" t="s">
        <v>697</v>
      </c>
      <c r="U121" s="85">
        <v>53</v>
      </c>
      <c r="V121" s="85">
        <v>47.550521435013046</v>
      </c>
    </row>
    <row r="122" spans="20:22" x14ac:dyDescent="0.3">
      <c r="T122" s="85" t="s">
        <v>697</v>
      </c>
      <c r="U122" s="85">
        <v>53</v>
      </c>
      <c r="V122" s="85">
        <v>47.550521435013046</v>
      </c>
    </row>
    <row r="123" spans="20:22" x14ac:dyDescent="0.3">
      <c r="T123" s="85" t="s">
        <v>697</v>
      </c>
      <c r="U123" s="85">
        <v>53</v>
      </c>
      <c r="V123" s="85">
        <v>47.550521435013046</v>
      </c>
    </row>
    <row r="124" spans="20:22" x14ac:dyDescent="0.3">
      <c r="T124" s="85" t="s">
        <v>697</v>
      </c>
      <c r="U124" s="85">
        <v>53</v>
      </c>
      <c r="V124" s="85">
        <v>47.550521435013046</v>
      </c>
    </row>
    <row r="125" spans="20:22" x14ac:dyDescent="0.3">
      <c r="T125" s="85" t="s">
        <v>697</v>
      </c>
      <c r="U125" s="85">
        <v>53</v>
      </c>
      <c r="V125" s="85">
        <v>47.550521435013046</v>
      </c>
    </row>
    <row r="126" spans="20:22" x14ac:dyDescent="0.3">
      <c r="T126" s="85" t="s">
        <v>697</v>
      </c>
      <c r="U126" s="85">
        <v>53</v>
      </c>
      <c r="V126" s="85">
        <v>47.550521435013046</v>
      </c>
    </row>
    <row r="127" spans="20:22" x14ac:dyDescent="0.3">
      <c r="T127" s="85" t="s">
        <v>698</v>
      </c>
      <c r="U127" s="85">
        <v>53</v>
      </c>
      <c r="V127" s="85">
        <v>43.389775805480149</v>
      </c>
    </row>
    <row r="128" spans="20:22" x14ac:dyDescent="0.3">
      <c r="T128" s="85" t="s">
        <v>698</v>
      </c>
      <c r="U128" s="85">
        <v>53</v>
      </c>
      <c r="V128" s="85">
        <v>43.389775805480149</v>
      </c>
    </row>
    <row r="129" spans="20:22" x14ac:dyDescent="0.3">
      <c r="T129" s="85" t="s">
        <v>698</v>
      </c>
      <c r="U129" s="85">
        <v>53</v>
      </c>
      <c r="V129" s="85">
        <v>43.389775805480149</v>
      </c>
    </row>
    <row r="130" spans="20:22" x14ac:dyDescent="0.3">
      <c r="T130" s="85" t="s">
        <v>698</v>
      </c>
      <c r="U130" s="85">
        <v>53</v>
      </c>
      <c r="V130" s="85">
        <v>43.389775805480149</v>
      </c>
    </row>
    <row r="131" spans="20:22" x14ac:dyDescent="0.3">
      <c r="T131" s="85" t="s">
        <v>697</v>
      </c>
      <c r="U131" s="85">
        <v>54</v>
      </c>
      <c r="V131" s="85">
        <v>48.554474384267891</v>
      </c>
    </row>
    <row r="132" spans="20:22" x14ac:dyDescent="0.3">
      <c r="T132" s="85" t="s">
        <v>697</v>
      </c>
      <c r="U132" s="85">
        <v>54</v>
      </c>
      <c r="V132" s="85">
        <v>48.554474384267891</v>
      </c>
    </row>
    <row r="133" spans="20:22" x14ac:dyDescent="0.3">
      <c r="T133" s="85" t="s">
        <v>697</v>
      </c>
      <c r="U133" s="85">
        <v>54</v>
      </c>
      <c r="V133" s="85">
        <v>48.554474384267891</v>
      </c>
    </row>
    <row r="134" spans="20:22" x14ac:dyDescent="0.3">
      <c r="T134" s="85" t="s">
        <v>697</v>
      </c>
      <c r="U134" s="85">
        <v>54</v>
      </c>
      <c r="V134" s="85">
        <v>48.554474384267891</v>
      </c>
    </row>
    <row r="135" spans="20:22" x14ac:dyDescent="0.3">
      <c r="T135" s="85" t="s">
        <v>697</v>
      </c>
      <c r="U135" s="85">
        <v>54</v>
      </c>
      <c r="V135" s="85">
        <v>48.554474384267891</v>
      </c>
    </row>
    <row r="136" spans="20:22" x14ac:dyDescent="0.3">
      <c r="T136" s="85" t="s">
        <v>697</v>
      </c>
      <c r="U136" s="85">
        <v>54</v>
      </c>
      <c r="V136" s="85">
        <v>48.554474384267891</v>
      </c>
    </row>
    <row r="137" spans="20:22" x14ac:dyDescent="0.3">
      <c r="T137" s="85" t="s">
        <v>697</v>
      </c>
      <c r="U137" s="85">
        <v>54</v>
      </c>
      <c r="V137" s="85">
        <v>48.554474384267891</v>
      </c>
    </row>
    <row r="138" spans="20:22" x14ac:dyDescent="0.3">
      <c r="T138" s="85" t="s">
        <v>697</v>
      </c>
      <c r="U138" s="85">
        <v>54</v>
      </c>
      <c r="V138" s="85">
        <v>48.554474384267891</v>
      </c>
    </row>
    <row r="139" spans="20:22" x14ac:dyDescent="0.3">
      <c r="T139" s="85" t="s">
        <v>697</v>
      </c>
      <c r="U139" s="85">
        <v>54</v>
      </c>
      <c r="V139" s="85">
        <v>48.554474384267891</v>
      </c>
    </row>
    <row r="140" spans="20:22" x14ac:dyDescent="0.3">
      <c r="T140" s="85" t="s">
        <v>697</v>
      </c>
      <c r="U140" s="85">
        <v>54</v>
      </c>
      <c r="V140" s="85">
        <v>48.554474384267891</v>
      </c>
    </row>
    <row r="141" spans="20:22" x14ac:dyDescent="0.3">
      <c r="T141" s="85" t="s">
        <v>698</v>
      </c>
      <c r="U141" s="85">
        <v>54</v>
      </c>
      <c r="V141" s="85">
        <v>44.480328987369553</v>
      </c>
    </row>
    <row r="142" spans="20:22" x14ac:dyDescent="0.3">
      <c r="T142" s="85" t="s">
        <v>698</v>
      </c>
      <c r="U142" s="85">
        <v>54</v>
      </c>
      <c r="V142" s="85">
        <v>44.480328987369553</v>
      </c>
    </row>
    <row r="143" spans="20:22" x14ac:dyDescent="0.3">
      <c r="T143" s="85" t="s">
        <v>697</v>
      </c>
      <c r="U143" s="85">
        <v>55</v>
      </c>
      <c r="V143" s="85">
        <v>49.558427333522737</v>
      </c>
    </row>
    <row r="144" spans="20:22" x14ac:dyDescent="0.3">
      <c r="T144" s="85" t="s">
        <v>697</v>
      </c>
      <c r="U144" s="85">
        <v>55</v>
      </c>
      <c r="V144" s="85">
        <v>49.558427333522737</v>
      </c>
    </row>
    <row r="145" spans="20:22" x14ac:dyDescent="0.3">
      <c r="T145" s="85" t="s">
        <v>697</v>
      </c>
      <c r="U145" s="85">
        <v>55</v>
      </c>
      <c r="V145" s="85">
        <v>49.558427333522737</v>
      </c>
    </row>
    <row r="146" spans="20:22" x14ac:dyDescent="0.3">
      <c r="T146" s="85" t="s">
        <v>697</v>
      </c>
      <c r="U146" s="85">
        <v>55</v>
      </c>
      <c r="V146" s="85">
        <v>49.558427333522737</v>
      </c>
    </row>
    <row r="147" spans="20:22" x14ac:dyDescent="0.3">
      <c r="T147" s="85" t="s">
        <v>697</v>
      </c>
      <c r="U147" s="85">
        <v>55</v>
      </c>
      <c r="V147" s="85">
        <v>49.558427333522737</v>
      </c>
    </row>
    <row r="148" spans="20:22" x14ac:dyDescent="0.3">
      <c r="T148" s="85" t="s">
        <v>697</v>
      </c>
      <c r="U148" s="85">
        <v>55</v>
      </c>
      <c r="V148" s="85">
        <v>49.558427333522737</v>
      </c>
    </row>
    <row r="149" spans="20:22" x14ac:dyDescent="0.3">
      <c r="T149" s="85" t="s">
        <v>697</v>
      </c>
      <c r="U149" s="85">
        <v>55</v>
      </c>
      <c r="V149" s="85">
        <v>49.558427333522737</v>
      </c>
    </row>
    <row r="150" spans="20:22" x14ac:dyDescent="0.3">
      <c r="T150" s="85" t="s">
        <v>697</v>
      </c>
      <c r="U150" s="85">
        <v>55</v>
      </c>
      <c r="V150" s="85">
        <v>49.558427333522737</v>
      </c>
    </row>
    <row r="151" spans="20:22" x14ac:dyDescent="0.3">
      <c r="T151" s="85" t="s">
        <v>697</v>
      </c>
      <c r="U151" s="85">
        <v>55</v>
      </c>
      <c r="V151" s="85">
        <v>49.558427333522737</v>
      </c>
    </row>
    <row r="152" spans="20:22" x14ac:dyDescent="0.3">
      <c r="T152" s="85" t="s">
        <v>697</v>
      </c>
      <c r="U152" s="85">
        <v>55</v>
      </c>
      <c r="V152" s="85">
        <v>49.558427333522737</v>
      </c>
    </row>
    <row r="153" spans="20:22" x14ac:dyDescent="0.3">
      <c r="T153" s="85" t="s">
        <v>697</v>
      </c>
      <c r="U153" s="85">
        <v>55</v>
      </c>
      <c r="V153" s="85">
        <v>49.558427333522737</v>
      </c>
    </row>
    <row r="154" spans="20:22" x14ac:dyDescent="0.3">
      <c r="T154" s="85" t="s">
        <v>698</v>
      </c>
      <c r="U154" s="85">
        <v>55</v>
      </c>
      <c r="V154" s="85">
        <v>45.570882169258965</v>
      </c>
    </row>
    <row r="155" spans="20:22" x14ac:dyDescent="0.3">
      <c r="T155" s="85" t="s">
        <v>698</v>
      </c>
      <c r="U155" s="85">
        <v>55</v>
      </c>
      <c r="V155" s="85">
        <v>45.570882169258965</v>
      </c>
    </row>
    <row r="156" spans="20:22" x14ac:dyDescent="0.3">
      <c r="T156" s="85" t="s">
        <v>698</v>
      </c>
      <c r="U156" s="85">
        <v>55</v>
      </c>
      <c r="V156" s="85">
        <v>45.570882169258965</v>
      </c>
    </row>
    <row r="157" spans="20:22" x14ac:dyDescent="0.3">
      <c r="T157" s="85" t="s">
        <v>698</v>
      </c>
      <c r="U157" s="85">
        <v>55</v>
      </c>
      <c r="V157" s="85">
        <v>45.570882169258965</v>
      </c>
    </row>
    <row r="158" spans="20:22" x14ac:dyDescent="0.3">
      <c r="T158" s="85" t="s">
        <v>698</v>
      </c>
      <c r="U158" s="85">
        <v>55</v>
      </c>
      <c r="V158" s="85">
        <v>45.570882169258965</v>
      </c>
    </row>
    <row r="159" spans="20:22" x14ac:dyDescent="0.3">
      <c r="T159" s="85" t="s">
        <v>698</v>
      </c>
      <c r="U159" s="85">
        <v>55</v>
      </c>
      <c r="V159" s="85">
        <v>45.570882169258965</v>
      </c>
    </row>
    <row r="160" spans="20:22" x14ac:dyDescent="0.3">
      <c r="T160" s="85" t="s">
        <v>697</v>
      </c>
      <c r="U160" s="85">
        <v>56</v>
      </c>
      <c r="V160" s="85">
        <v>50.562380282777582</v>
      </c>
    </row>
    <row r="161" spans="20:22" x14ac:dyDescent="0.3">
      <c r="T161" s="85" t="s">
        <v>697</v>
      </c>
      <c r="U161" s="85">
        <v>56</v>
      </c>
      <c r="V161" s="85">
        <v>50.562380282777582</v>
      </c>
    </row>
    <row r="162" spans="20:22" x14ac:dyDescent="0.3">
      <c r="T162" s="85" t="s">
        <v>697</v>
      </c>
      <c r="U162" s="85">
        <v>56</v>
      </c>
      <c r="V162" s="85">
        <v>50.562380282777582</v>
      </c>
    </row>
    <row r="163" spans="20:22" x14ac:dyDescent="0.3">
      <c r="T163" s="85" t="s">
        <v>697</v>
      </c>
      <c r="U163" s="85">
        <v>56</v>
      </c>
      <c r="V163" s="85">
        <v>50.562380282777582</v>
      </c>
    </row>
    <row r="164" spans="20:22" x14ac:dyDescent="0.3">
      <c r="T164" s="85" t="s">
        <v>697</v>
      </c>
      <c r="U164" s="85">
        <v>56</v>
      </c>
      <c r="V164" s="85">
        <v>50.562380282777582</v>
      </c>
    </row>
    <row r="165" spans="20:22" x14ac:dyDescent="0.3">
      <c r="T165" s="85" t="s">
        <v>697</v>
      </c>
      <c r="U165" s="85">
        <v>56</v>
      </c>
      <c r="V165" s="85">
        <v>50.562380282777582</v>
      </c>
    </row>
    <row r="166" spans="20:22" x14ac:dyDescent="0.3">
      <c r="T166" s="85" t="s">
        <v>697</v>
      </c>
      <c r="U166" s="85">
        <v>56</v>
      </c>
      <c r="V166" s="85">
        <v>50.562380282777582</v>
      </c>
    </row>
    <row r="167" spans="20:22" x14ac:dyDescent="0.3">
      <c r="T167" s="85" t="s">
        <v>698</v>
      </c>
      <c r="U167" s="85">
        <v>56</v>
      </c>
      <c r="V167" s="85">
        <v>46.661435351148377</v>
      </c>
    </row>
    <row r="168" spans="20:22" x14ac:dyDescent="0.3">
      <c r="T168" s="85" t="s">
        <v>698</v>
      </c>
      <c r="U168" s="85">
        <v>56</v>
      </c>
      <c r="V168" s="85">
        <v>46.661435351148377</v>
      </c>
    </row>
    <row r="169" spans="20:22" x14ac:dyDescent="0.3">
      <c r="T169" s="85" t="s">
        <v>698</v>
      </c>
      <c r="U169" s="85">
        <v>56</v>
      </c>
      <c r="V169" s="85">
        <v>46.661435351148377</v>
      </c>
    </row>
    <row r="170" spans="20:22" x14ac:dyDescent="0.3">
      <c r="T170" s="85" t="s">
        <v>698</v>
      </c>
      <c r="U170" s="85">
        <v>56</v>
      </c>
      <c r="V170" s="85">
        <v>46.661435351148377</v>
      </c>
    </row>
    <row r="171" spans="20:22" x14ac:dyDescent="0.3">
      <c r="T171" s="85" t="s">
        <v>698</v>
      </c>
      <c r="U171" s="85">
        <v>56</v>
      </c>
      <c r="V171" s="85">
        <v>46.661435351148377</v>
      </c>
    </row>
    <row r="172" spans="20:22" x14ac:dyDescent="0.3">
      <c r="T172" s="85" t="s">
        <v>697</v>
      </c>
      <c r="U172" s="85">
        <v>57</v>
      </c>
      <c r="V172" s="85">
        <v>51.566333232032427</v>
      </c>
    </row>
    <row r="173" spans="20:22" x14ac:dyDescent="0.3">
      <c r="T173" s="85" t="s">
        <v>697</v>
      </c>
      <c r="U173" s="85">
        <v>57</v>
      </c>
      <c r="V173" s="85">
        <v>51.566333232032427</v>
      </c>
    </row>
    <row r="174" spans="20:22" x14ac:dyDescent="0.3">
      <c r="T174" s="85" t="s">
        <v>697</v>
      </c>
      <c r="U174" s="85">
        <v>57</v>
      </c>
      <c r="V174" s="85">
        <v>51.566333232032427</v>
      </c>
    </row>
    <row r="175" spans="20:22" x14ac:dyDescent="0.3">
      <c r="T175" s="85" t="s">
        <v>697</v>
      </c>
      <c r="U175" s="85">
        <v>57</v>
      </c>
      <c r="V175" s="85">
        <v>51.566333232032427</v>
      </c>
    </row>
    <row r="176" spans="20:22" x14ac:dyDescent="0.3">
      <c r="T176" s="85" t="s">
        <v>697</v>
      </c>
      <c r="U176" s="85">
        <v>57</v>
      </c>
      <c r="V176" s="85">
        <v>51.566333232032427</v>
      </c>
    </row>
    <row r="177" spans="20:22" x14ac:dyDescent="0.3">
      <c r="T177" s="85" t="s">
        <v>697</v>
      </c>
      <c r="U177" s="85">
        <v>57</v>
      </c>
      <c r="V177" s="85">
        <v>51.566333232032427</v>
      </c>
    </row>
    <row r="178" spans="20:22" x14ac:dyDescent="0.3">
      <c r="T178" s="85" t="s">
        <v>698</v>
      </c>
      <c r="U178" s="85">
        <v>57</v>
      </c>
      <c r="V178" s="85">
        <v>47.751988533037789</v>
      </c>
    </row>
    <row r="179" spans="20:22" x14ac:dyDescent="0.3">
      <c r="T179" s="85" t="s">
        <v>698</v>
      </c>
      <c r="U179" s="85">
        <v>57</v>
      </c>
      <c r="V179" s="85">
        <v>47.751988533037789</v>
      </c>
    </row>
    <row r="180" spans="20:22" x14ac:dyDescent="0.3">
      <c r="T180" s="85" t="s">
        <v>698</v>
      </c>
      <c r="U180" s="85">
        <v>57</v>
      </c>
      <c r="V180" s="85">
        <v>47.751988533037789</v>
      </c>
    </row>
    <row r="181" spans="20:22" x14ac:dyDescent="0.3">
      <c r="T181" s="85" t="s">
        <v>698</v>
      </c>
      <c r="U181" s="85">
        <v>57</v>
      </c>
      <c r="V181" s="85">
        <v>47.751988533037789</v>
      </c>
    </row>
    <row r="182" spans="20:22" x14ac:dyDescent="0.3">
      <c r="T182" s="85" t="s">
        <v>698</v>
      </c>
      <c r="U182" s="85">
        <v>57</v>
      </c>
      <c r="V182" s="85">
        <v>47.751988533037789</v>
      </c>
    </row>
    <row r="183" spans="20:22" x14ac:dyDescent="0.3">
      <c r="T183" s="85" t="s">
        <v>698</v>
      </c>
      <c r="U183" s="85">
        <v>57</v>
      </c>
      <c r="V183" s="85">
        <v>47.751988533037789</v>
      </c>
    </row>
    <row r="184" spans="20:22" x14ac:dyDescent="0.3">
      <c r="T184" s="85" t="s">
        <v>698</v>
      </c>
      <c r="U184" s="85">
        <v>57</v>
      </c>
      <c r="V184" s="85">
        <v>47.751988533037789</v>
      </c>
    </row>
    <row r="185" spans="20:22" x14ac:dyDescent="0.3">
      <c r="T185" s="85" t="s">
        <v>698</v>
      </c>
      <c r="U185" s="85">
        <v>57</v>
      </c>
      <c r="V185" s="85">
        <v>47.751988533037789</v>
      </c>
    </row>
    <row r="186" spans="20:22" x14ac:dyDescent="0.3">
      <c r="T186" s="85" t="s">
        <v>697</v>
      </c>
      <c r="U186" s="85">
        <v>58</v>
      </c>
      <c r="V186" s="85">
        <v>52.570286181287273</v>
      </c>
    </row>
    <row r="187" spans="20:22" x14ac:dyDescent="0.3">
      <c r="T187" s="85" t="s">
        <v>697</v>
      </c>
      <c r="U187" s="85">
        <v>58</v>
      </c>
      <c r="V187" s="85">
        <v>52.570286181287273</v>
      </c>
    </row>
    <row r="188" spans="20:22" x14ac:dyDescent="0.3">
      <c r="T188" s="85" t="s">
        <v>697</v>
      </c>
      <c r="U188" s="85">
        <v>58</v>
      </c>
      <c r="V188" s="85">
        <v>52.570286181287273</v>
      </c>
    </row>
    <row r="189" spans="20:22" x14ac:dyDescent="0.3">
      <c r="T189" s="85" t="s">
        <v>697</v>
      </c>
      <c r="U189" s="85">
        <v>58</v>
      </c>
      <c r="V189" s="85">
        <v>52.570286181287273</v>
      </c>
    </row>
    <row r="190" spans="20:22" x14ac:dyDescent="0.3">
      <c r="T190" s="85" t="s">
        <v>697</v>
      </c>
      <c r="U190" s="85">
        <v>58</v>
      </c>
      <c r="V190" s="85">
        <v>52.570286181287273</v>
      </c>
    </row>
    <row r="191" spans="20:22" x14ac:dyDescent="0.3">
      <c r="T191" s="85" t="s">
        <v>697</v>
      </c>
      <c r="U191" s="85">
        <v>58</v>
      </c>
      <c r="V191" s="85">
        <v>52.570286181287273</v>
      </c>
    </row>
    <row r="192" spans="20:22" x14ac:dyDescent="0.3">
      <c r="T192" s="85" t="s">
        <v>697</v>
      </c>
      <c r="U192" s="85">
        <v>58</v>
      </c>
      <c r="V192" s="85">
        <v>52.570286181287273</v>
      </c>
    </row>
    <row r="193" spans="20:22" x14ac:dyDescent="0.3">
      <c r="T193" s="85" t="s">
        <v>697</v>
      </c>
      <c r="U193" s="85">
        <v>58</v>
      </c>
      <c r="V193" s="85">
        <v>52.570286181287273</v>
      </c>
    </row>
    <row r="194" spans="20:22" x14ac:dyDescent="0.3">
      <c r="T194" s="85" t="s">
        <v>697</v>
      </c>
      <c r="U194" s="85">
        <v>58</v>
      </c>
      <c r="V194" s="85">
        <v>52.570286181287273</v>
      </c>
    </row>
    <row r="195" spans="20:22" x14ac:dyDescent="0.3">
      <c r="T195" s="85" t="s">
        <v>697</v>
      </c>
      <c r="U195" s="85">
        <v>58</v>
      </c>
      <c r="V195" s="85">
        <v>52.570286181287273</v>
      </c>
    </row>
    <row r="196" spans="20:22" x14ac:dyDescent="0.3">
      <c r="T196" s="85" t="s">
        <v>697</v>
      </c>
      <c r="U196" s="85">
        <v>58</v>
      </c>
      <c r="V196" s="85">
        <v>52.570286181287273</v>
      </c>
    </row>
    <row r="197" spans="20:22" x14ac:dyDescent="0.3">
      <c r="T197" s="85" t="s">
        <v>697</v>
      </c>
      <c r="U197" s="85">
        <v>58</v>
      </c>
      <c r="V197" s="85">
        <v>52.570286181287273</v>
      </c>
    </row>
    <row r="198" spans="20:22" x14ac:dyDescent="0.3">
      <c r="T198" s="85" t="s">
        <v>697</v>
      </c>
      <c r="U198" s="85">
        <v>58</v>
      </c>
      <c r="V198" s="85">
        <v>52.570286181287273</v>
      </c>
    </row>
    <row r="199" spans="20:22" x14ac:dyDescent="0.3">
      <c r="T199" s="85" t="s">
        <v>697</v>
      </c>
      <c r="U199" s="85">
        <v>58</v>
      </c>
      <c r="V199" s="85">
        <v>52.570286181287273</v>
      </c>
    </row>
    <row r="200" spans="20:22" x14ac:dyDescent="0.3">
      <c r="T200" s="85" t="s">
        <v>697</v>
      </c>
      <c r="U200" s="85">
        <v>58</v>
      </c>
      <c r="V200" s="85">
        <v>52.570286181287273</v>
      </c>
    </row>
    <row r="201" spans="20:22" x14ac:dyDescent="0.3">
      <c r="T201" s="85" t="s">
        <v>698</v>
      </c>
      <c r="U201" s="85">
        <v>58</v>
      </c>
      <c r="V201" s="85">
        <v>48.842541714927194</v>
      </c>
    </row>
    <row r="202" spans="20:22" x14ac:dyDescent="0.3">
      <c r="T202" s="85" t="s">
        <v>698</v>
      </c>
      <c r="U202" s="85">
        <v>58</v>
      </c>
      <c r="V202" s="85">
        <v>48.842541714927194</v>
      </c>
    </row>
    <row r="203" spans="20:22" x14ac:dyDescent="0.3">
      <c r="T203" s="85" t="s">
        <v>698</v>
      </c>
      <c r="U203" s="85">
        <v>58</v>
      </c>
      <c r="V203" s="85">
        <v>48.842541714927194</v>
      </c>
    </row>
    <row r="204" spans="20:22" x14ac:dyDescent="0.3">
      <c r="T204" s="85" t="s">
        <v>698</v>
      </c>
      <c r="U204" s="85">
        <v>58</v>
      </c>
      <c r="V204" s="85">
        <v>48.842541714927194</v>
      </c>
    </row>
    <row r="205" spans="20:22" x14ac:dyDescent="0.3">
      <c r="T205" s="85" t="s">
        <v>698</v>
      </c>
      <c r="U205" s="85">
        <v>58</v>
      </c>
      <c r="V205" s="85">
        <v>48.842541714927194</v>
      </c>
    </row>
    <row r="206" spans="20:22" x14ac:dyDescent="0.3">
      <c r="T206" s="85" t="s">
        <v>698</v>
      </c>
      <c r="U206" s="85">
        <v>58</v>
      </c>
      <c r="V206" s="85">
        <v>48.842541714927194</v>
      </c>
    </row>
    <row r="207" spans="20:22" x14ac:dyDescent="0.3">
      <c r="T207" s="85" t="s">
        <v>698</v>
      </c>
      <c r="U207" s="85">
        <v>58</v>
      </c>
      <c r="V207" s="85">
        <v>48.842541714927194</v>
      </c>
    </row>
    <row r="208" spans="20:22" x14ac:dyDescent="0.3">
      <c r="T208" s="85" t="s">
        <v>698</v>
      </c>
      <c r="U208" s="85">
        <v>58</v>
      </c>
      <c r="V208" s="85">
        <v>48.842541714927194</v>
      </c>
    </row>
    <row r="209" spans="20:22" x14ac:dyDescent="0.3">
      <c r="T209" s="85" t="s">
        <v>698</v>
      </c>
      <c r="U209" s="85">
        <v>58</v>
      </c>
      <c r="V209" s="85">
        <v>48.842541714927194</v>
      </c>
    </row>
    <row r="210" spans="20:22" x14ac:dyDescent="0.3">
      <c r="T210" s="85" t="s">
        <v>698</v>
      </c>
      <c r="U210" s="85">
        <v>58</v>
      </c>
      <c r="V210" s="85">
        <v>48.842541714927194</v>
      </c>
    </row>
    <row r="211" spans="20:22" x14ac:dyDescent="0.3">
      <c r="T211" s="85" t="s">
        <v>697</v>
      </c>
      <c r="U211" s="85">
        <v>59</v>
      </c>
      <c r="V211" s="85">
        <v>53.574239130542118</v>
      </c>
    </row>
    <row r="212" spans="20:22" x14ac:dyDescent="0.3">
      <c r="T212" s="85" t="s">
        <v>697</v>
      </c>
      <c r="U212" s="85">
        <v>59</v>
      </c>
      <c r="V212" s="85">
        <v>53.574239130542118</v>
      </c>
    </row>
    <row r="213" spans="20:22" x14ac:dyDescent="0.3">
      <c r="T213" s="85" t="s">
        <v>697</v>
      </c>
      <c r="U213" s="85">
        <v>59</v>
      </c>
      <c r="V213" s="85">
        <v>53.574239130542118</v>
      </c>
    </row>
    <row r="214" spans="20:22" x14ac:dyDescent="0.3">
      <c r="T214" s="85" t="s">
        <v>697</v>
      </c>
      <c r="U214" s="85">
        <v>59</v>
      </c>
      <c r="V214" s="85">
        <v>53.574239130542118</v>
      </c>
    </row>
    <row r="215" spans="20:22" x14ac:dyDescent="0.3">
      <c r="T215" s="85" t="s">
        <v>697</v>
      </c>
      <c r="U215" s="85">
        <v>59</v>
      </c>
      <c r="V215" s="85">
        <v>53.574239130542118</v>
      </c>
    </row>
    <row r="216" spans="20:22" x14ac:dyDescent="0.3">
      <c r="T216" s="85" t="s">
        <v>697</v>
      </c>
      <c r="U216" s="85">
        <v>59</v>
      </c>
      <c r="V216" s="85">
        <v>53.574239130542118</v>
      </c>
    </row>
    <row r="217" spans="20:22" x14ac:dyDescent="0.3">
      <c r="T217" s="85" t="s">
        <v>697</v>
      </c>
      <c r="U217" s="85">
        <v>59</v>
      </c>
      <c r="V217" s="85">
        <v>53.574239130542118</v>
      </c>
    </row>
    <row r="218" spans="20:22" x14ac:dyDescent="0.3">
      <c r="T218" s="85" t="s">
        <v>697</v>
      </c>
      <c r="U218" s="85">
        <v>59</v>
      </c>
      <c r="V218" s="85">
        <v>53.574239130542118</v>
      </c>
    </row>
    <row r="219" spans="20:22" x14ac:dyDescent="0.3">
      <c r="T219" s="85" t="s">
        <v>697</v>
      </c>
      <c r="U219" s="85">
        <v>59</v>
      </c>
      <c r="V219" s="85">
        <v>53.574239130542118</v>
      </c>
    </row>
    <row r="220" spans="20:22" x14ac:dyDescent="0.3">
      <c r="T220" s="85" t="s">
        <v>697</v>
      </c>
      <c r="U220" s="85">
        <v>59</v>
      </c>
      <c r="V220" s="85">
        <v>53.574239130542118</v>
      </c>
    </row>
    <row r="221" spans="20:22" x14ac:dyDescent="0.3">
      <c r="T221" s="85" t="s">
        <v>697</v>
      </c>
      <c r="U221" s="85">
        <v>59</v>
      </c>
      <c r="V221" s="85">
        <v>53.574239130542118</v>
      </c>
    </row>
    <row r="222" spans="20:22" x14ac:dyDescent="0.3">
      <c r="T222" s="85" t="s">
        <v>697</v>
      </c>
      <c r="U222" s="85">
        <v>59</v>
      </c>
      <c r="V222" s="85">
        <v>53.574239130542118</v>
      </c>
    </row>
    <row r="223" spans="20:22" x14ac:dyDescent="0.3">
      <c r="T223" s="85" t="s">
        <v>697</v>
      </c>
      <c r="U223" s="85">
        <v>59</v>
      </c>
      <c r="V223" s="85">
        <v>53.574239130542118</v>
      </c>
    </row>
    <row r="224" spans="20:22" x14ac:dyDescent="0.3">
      <c r="T224" s="85" t="s">
        <v>697</v>
      </c>
      <c r="U224" s="85">
        <v>59</v>
      </c>
      <c r="V224" s="85">
        <v>53.574239130542118</v>
      </c>
    </row>
    <row r="225" spans="20:22" x14ac:dyDescent="0.3">
      <c r="T225" s="85" t="s">
        <v>697</v>
      </c>
      <c r="U225" s="85">
        <v>59</v>
      </c>
      <c r="V225" s="85">
        <v>53.574239130542118</v>
      </c>
    </row>
    <row r="226" spans="20:22" x14ac:dyDescent="0.3">
      <c r="T226" s="85" t="s">
        <v>698</v>
      </c>
      <c r="U226" s="85">
        <v>59</v>
      </c>
      <c r="V226" s="85">
        <v>49.933094896816606</v>
      </c>
    </row>
    <row r="227" spans="20:22" x14ac:dyDescent="0.3">
      <c r="T227" s="85" t="s">
        <v>698</v>
      </c>
      <c r="U227" s="85">
        <v>59</v>
      </c>
      <c r="V227" s="85">
        <v>49.933094896816606</v>
      </c>
    </row>
    <row r="228" spans="20:22" x14ac:dyDescent="0.3">
      <c r="T228" s="85" t="s">
        <v>698</v>
      </c>
      <c r="U228" s="85">
        <v>59</v>
      </c>
      <c r="V228" s="85">
        <v>49.933094896816606</v>
      </c>
    </row>
    <row r="229" spans="20:22" x14ac:dyDescent="0.3">
      <c r="T229" s="85" t="s">
        <v>698</v>
      </c>
      <c r="U229" s="85">
        <v>59</v>
      </c>
      <c r="V229" s="85">
        <v>49.933094896816606</v>
      </c>
    </row>
    <row r="230" spans="20:22" x14ac:dyDescent="0.3">
      <c r="T230" s="85" t="s">
        <v>698</v>
      </c>
      <c r="U230" s="85">
        <v>59</v>
      </c>
      <c r="V230" s="85">
        <v>49.933094896816606</v>
      </c>
    </row>
    <row r="231" spans="20:22" x14ac:dyDescent="0.3">
      <c r="T231" s="85" t="s">
        <v>698</v>
      </c>
      <c r="U231" s="85">
        <v>59</v>
      </c>
      <c r="V231" s="85">
        <v>49.933094896816606</v>
      </c>
    </row>
    <row r="232" spans="20:22" x14ac:dyDescent="0.3">
      <c r="T232" s="85" t="s">
        <v>698</v>
      </c>
      <c r="U232" s="85">
        <v>59</v>
      </c>
      <c r="V232" s="85">
        <v>49.933094896816606</v>
      </c>
    </row>
    <row r="233" spans="20:22" x14ac:dyDescent="0.3">
      <c r="T233" s="85" t="s">
        <v>698</v>
      </c>
      <c r="U233" s="85">
        <v>59</v>
      </c>
      <c r="V233" s="85">
        <v>49.933094896816606</v>
      </c>
    </row>
    <row r="234" spans="20:22" x14ac:dyDescent="0.3">
      <c r="T234" s="85" t="s">
        <v>697</v>
      </c>
      <c r="U234" s="85">
        <v>60</v>
      </c>
      <c r="V234" s="85">
        <v>54.578192079796963</v>
      </c>
    </row>
    <row r="235" spans="20:22" x14ac:dyDescent="0.3">
      <c r="T235" s="85" t="s">
        <v>697</v>
      </c>
      <c r="U235" s="85">
        <v>60</v>
      </c>
      <c r="V235" s="85">
        <v>54.578192079796963</v>
      </c>
    </row>
    <row r="236" spans="20:22" x14ac:dyDescent="0.3">
      <c r="T236" s="85" t="s">
        <v>697</v>
      </c>
      <c r="U236" s="85">
        <v>60</v>
      </c>
      <c r="V236" s="85">
        <v>54.578192079796963</v>
      </c>
    </row>
    <row r="237" spans="20:22" x14ac:dyDescent="0.3">
      <c r="T237" s="85" t="s">
        <v>697</v>
      </c>
      <c r="U237" s="85">
        <v>60</v>
      </c>
      <c r="V237" s="85">
        <v>54.578192079796963</v>
      </c>
    </row>
    <row r="238" spans="20:22" x14ac:dyDescent="0.3">
      <c r="T238" s="85" t="s">
        <v>697</v>
      </c>
      <c r="U238" s="85">
        <v>60</v>
      </c>
      <c r="V238" s="85">
        <v>54.578192079796963</v>
      </c>
    </row>
    <row r="239" spans="20:22" x14ac:dyDescent="0.3">
      <c r="T239" s="85" t="s">
        <v>697</v>
      </c>
      <c r="U239" s="85">
        <v>60</v>
      </c>
      <c r="V239" s="85">
        <v>54.578192079796963</v>
      </c>
    </row>
    <row r="240" spans="20:22" x14ac:dyDescent="0.3">
      <c r="T240" s="85" t="s">
        <v>697</v>
      </c>
      <c r="U240" s="85">
        <v>60</v>
      </c>
      <c r="V240" s="85">
        <v>54.578192079796963</v>
      </c>
    </row>
    <row r="241" spans="20:22" x14ac:dyDescent="0.3">
      <c r="T241" s="85" t="s">
        <v>697</v>
      </c>
      <c r="U241" s="85">
        <v>60</v>
      </c>
      <c r="V241" s="85">
        <v>54.578192079796963</v>
      </c>
    </row>
    <row r="242" spans="20:22" x14ac:dyDescent="0.3">
      <c r="T242" s="85" t="s">
        <v>697</v>
      </c>
      <c r="U242" s="85">
        <v>60</v>
      </c>
      <c r="V242" s="85">
        <v>54.578192079796963</v>
      </c>
    </row>
    <row r="243" spans="20:22" x14ac:dyDescent="0.3">
      <c r="T243" s="85" t="s">
        <v>697</v>
      </c>
      <c r="U243" s="85">
        <v>60</v>
      </c>
      <c r="V243" s="85">
        <v>54.578192079796963</v>
      </c>
    </row>
    <row r="244" spans="20:22" x14ac:dyDescent="0.3">
      <c r="T244" s="85" t="s">
        <v>697</v>
      </c>
      <c r="U244" s="85">
        <v>60</v>
      </c>
      <c r="V244" s="85">
        <v>54.578192079796963</v>
      </c>
    </row>
    <row r="245" spans="20:22" x14ac:dyDescent="0.3">
      <c r="T245" s="85" t="s">
        <v>697</v>
      </c>
      <c r="U245" s="85">
        <v>60</v>
      </c>
      <c r="V245" s="85">
        <v>54.578192079796963</v>
      </c>
    </row>
    <row r="246" spans="20:22" x14ac:dyDescent="0.3">
      <c r="T246" s="85" t="s">
        <v>698</v>
      </c>
      <c r="U246" s="85">
        <v>60</v>
      </c>
      <c r="V246" s="85">
        <v>51.023648078706017</v>
      </c>
    </row>
    <row r="247" spans="20:22" x14ac:dyDescent="0.3">
      <c r="T247" s="85" t="s">
        <v>698</v>
      </c>
      <c r="U247" s="85">
        <v>60</v>
      </c>
      <c r="V247" s="85">
        <v>51.023648078706017</v>
      </c>
    </row>
    <row r="248" spans="20:22" x14ac:dyDescent="0.3">
      <c r="T248" s="85" t="s">
        <v>698</v>
      </c>
      <c r="U248" s="85">
        <v>60</v>
      </c>
      <c r="V248" s="85">
        <v>51.023648078706017</v>
      </c>
    </row>
    <row r="249" spans="20:22" x14ac:dyDescent="0.3">
      <c r="T249" s="85" t="s">
        <v>698</v>
      </c>
      <c r="U249" s="85">
        <v>60</v>
      </c>
      <c r="V249" s="85">
        <v>51.023648078706017</v>
      </c>
    </row>
    <row r="250" spans="20:22" x14ac:dyDescent="0.3">
      <c r="T250" s="85" t="s">
        <v>698</v>
      </c>
      <c r="U250" s="85">
        <v>60</v>
      </c>
      <c r="V250" s="85">
        <v>51.023648078706017</v>
      </c>
    </row>
    <row r="251" spans="20:22" x14ac:dyDescent="0.3">
      <c r="T251" s="85" t="s">
        <v>698</v>
      </c>
      <c r="U251" s="85">
        <v>60</v>
      </c>
      <c r="V251" s="85">
        <v>51.023648078706017</v>
      </c>
    </row>
    <row r="252" spans="20:22" x14ac:dyDescent="0.3">
      <c r="T252" s="85" t="s">
        <v>698</v>
      </c>
      <c r="U252" s="85">
        <v>60</v>
      </c>
      <c r="V252" s="85">
        <v>51.023648078706017</v>
      </c>
    </row>
    <row r="253" spans="20:22" x14ac:dyDescent="0.3">
      <c r="T253" s="85" t="s">
        <v>697</v>
      </c>
      <c r="U253" s="85">
        <v>61</v>
      </c>
      <c r="V253" s="85">
        <v>55.582145029051809</v>
      </c>
    </row>
    <row r="254" spans="20:22" x14ac:dyDescent="0.3">
      <c r="T254" s="85" t="s">
        <v>697</v>
      </c>
      <c r="U254" s="85">
        <v>61</v>
      </c>
      <c r="V254" s="85">
        <v>55.582145029051809</v>
      </c>
    </row>
    <row r="255" spans="20:22" x14ac:dyDescent="0.3">
      <c r="T255" s="85" t="s">
        <v>697</v>
      </c>
      <c r="U255" s="85">
        <v>61</v>
      </c>
      <c r="V255" s="85">
        <v>55.582145029051809</v>
      </c>
    </row>
    <row r="256" spans="20:22" x14ac:dyDescent="0.3">
      <c r="T256" s="85" t="s">
        <v>697</v>
      </c>
      <c r="U256" s="85">
        <v>61</v>
      </c>
      <c r="V256" s="85">
        <v>55.582145029051809</v>
      </c>
    </row>
    <row r="257" spans="20:22" x14ac:dyDescent="0.3">
      <c r="T257" s="85" t="s">
        <v>697</v>
      </c>
      <c r="U257" s="85">
        <v>61</v>
      </c>
      <c r="V257" s="85">
        <v>55.582145029051809</v>
      </c>
    </row>
    <row r="258" spans="20:22" x14ac:dyDescent="0.3">
      <c r="T258" s="85" t="s">
        <v>697</v>
      </c>
      <c r="U258" s="85">
        <v>61</v>
      </c>
      <c r="V258" s="85">
        <v>55.582145029051809</v>
      </c>
    </row>
    <row r="259" spans="20:22" x14ac:dyDescent="0.3">
      <c r="T259" s="85" t="s">
        <v>697</v>
      </c>
      <c r="U259" s="85">
        <v>61</v>
      </c>
      <c r="V259" s="85">
        <v>55.582145029051809</v>
      </c>
    </row>
    <row r="260" spans="20:22" x14ac:dyDescent="0.3">
      <c r="T260" s="85" t="s">
        <v>697</v>
      </c>
      <c r="U260" s="85">
        <v>61</v>
      </c>
      <c r="V260" s="85">
        <v>55.582145029051809</v>
      </c>
    </row>
    <row r="261" spans="20:22" x14ac:dyDescent="0.3">
      <c r="T261" s="85" t="s">
        <v>698</v>
      </c>
      <c r="U261" s="85">
        <v>61</v>
      </c>
      <c r="V261" s="85">
        <v>52.114201260595422</v>
      </c>
    </row>
    <row r="262" spans="20:22" x14ac:dyDescent="0.3">
      <c r="T262" s="85" t="s">
        <v>698</v>
      </c>
      <c r="U262" s="85">
        <v>61</v>
      </c>
      <c r="V262" s="85">
        <v>52.114201260595422</v>
      </c>
    </row>
    <row r="263" spans="20:22" x14ac:dyDescent="0.3">
      <c r="T263" s="85" t="s">
        <v>698</v>
      </c>
      <c r="U263" s="85">
        <v>61</v>
      </c>
      <c r="V263" s="85">
        <v>52.114201260595422</v>
      </c>
    </row>
    <row r="264" spans="20:22" x14ac:dyDescent="0.3">
      <c r="T264" s="85" t="s">
        <v>698</v>
      </c>
      <c r="U264" s="85">
        <v>61</v>
      </c>
      <c r="V264" s="85">
        <v>52.114201260595422</v>
      </c>
    </row>
    <row r="265" spans="20:22" x14ac:dyDescent="0.3">
      <c r="T265" s="85" t="s">
        <v>698</v>
      </c>
      <c r="U265" s="85">
        <v>61</v>
      </c>
      <c r="V265" s="85">
        <v>52.114201260595422</v>
      </c>
    </row>
    <row r="266" spans="20:22" x14ac:dyDescent="0.3">
      <c r="T266" s="85" t="s">
        <v>698</v>
      </c>
      <c r="U266" s="85">
        <v>61</v>
      </c>
      <c r="V266" s="85">
        <v>52.114201260595422</v>
      </c>
    </row>
    <row r="267" spans="20:22" x14ac:dyDescent="0.3">
      <c r="T267" s="85" t="s">
        <v>698</v>
      </c>
      <c r="U267" s="85">
        <v>61</v>
      </c>
      <c r="V267" s="85">
        <v>52.114201260595422</v>
      </c>
    </row>
    <row r="268" spans="20:22" x14ac:dyDescent="0.3">
      <c r="T268" s="85" t="s">
        <v>697</v>
      </c>
      <c r="U268" s="85">
        <v>62</v>
      </c>
      <c r="V268" s="85">
        <v>56.586097978306654</v>
      </c>
    </row>
    <row r="269" spans="20:22" x14ac:dyDescent="0.3">
      <c r="T269" s="85" t="s">
        <v>697</v>
      </c>
      <c r="U269" s="85">
        <v>62</v>
      </c>
      <c r="V269" s="85">
        <v>56.586097978306654</v>
      </c>
    </row>
    <row r="270" spans="20:22" x14ac:dyDescent="0.3">
      <c r="T270" s="85" t="s">
        <v>697</v>
      </c>
      <c r="U270" s="85">
        <v>62</v>
      </c>
      <c r="V270" s="85">
        <v>56.586097978306654</v>
      </c>
    </row>
    <row r="271" spans="20:22" x14ac:dyDescent="0.3">
      <c r="T271" s="85" t="s">
        <v>697</v>
      </c>
      <c r="U271" s="85">
        <v>62</v>
      </c>
      <c r="V271" s="85">
        <v>56.586097978306654</v>
      </c>
    </row>
    <row r="272" spans="20:22" x14ac:dyDescent="0.3">
      <c r="T272" s="85" t="s">
        <v>697</v>
      </c>
      <c r="U272" s="85">
        <v>62</v>
      </c>
      <c r="V272" s="85">
        <v>56.586097978306654</v>
      </c>
    </row>
    <row r="273" spans="20:22" x14ac:dyDescent="0.3">
      <c r="T273" s="85" t="s">
        <v>697</v>
      </c>
      <c r="U273" s="85">
        <v>62</v>
      </c>
      <c r="V273" s="85">
        <v>56.586097978306654</v>
      </c>
    </row>
    <row r="274" spans="20:22" x14ac:dyDescent="0.3">
      <c r="T274" s="85" t="s">
        <v>697</v>
      </c>
      <c r="U274" s="85">
        <v>62</v>
      </c>
      <c r="V274" s="85">
        <v>56.586097978306654</v>
      </c>
    </row>
    <row r="275" spans="20:22" x14ac:dyDescent="0.3">
      <c r="T275" s="85" t="s">
        <v>697</v>
      </c>
      <c r="U275" s="85">
        <v>62</v>
      </c>
      <c r="V275" s="85">
        <v>56.586097978306654</v>
      </c>
    </row>
    <row r="276" spans="20:22" x14ac:dyDescent="0.3">
      <c r="T276" s="85" t="s">
        <v>697</v>
      </c>
      <c r="U276" s="85">
        <v>62</v>
      </c>
      <c r="V276" s="85">
        <v>56.586097978306654</v>
      </c>
    </row>
    <row r="277" spans="20:22" x14ac:dyDescent="0.3">
      <c r="T277" s="85" t="s">
        <v>697</v>
      </c>
      <c r="U277" s="85">
        <v>62</v>
      </c>
      <c r="V277" s="85">
        <v>56.586097978306654</v>
      </c>
    </row>
    <row r="278" spans="20:22" x14ac:dyDescent="0.3">
      <c r="T278" s="85" t="s">
        <v>698</v>
      </c>
      <c r="U278" s="85">
        <v>62</v>
      </c>
      <c r="V278" s="85">
        <v>53.204754442484834</v>
      </c>
    </row>
    <row r="279" spans="20:22" x14ac:dyDescent="0.3">
      <c r="T279" s="85" t="s">
        <v>698</v>
      </c>
      <c r="U279" s="85">
        <v>62</v>
      </c>
      <c r="V279" s="85">
        <v>53.204754442484834</v>
      </c>
    </row>
    <row r="280" spans="20:22" x14ac:dyDescent="0.3">
      <c r="T280" s="85" t="s">
        <v>698</v>
      </c>
      <c r="U280" s="85">
        <v>62</v>
      </c>
      <c r="V280" s="85">
        <v>53.204754442484834</v>
      </c>
    </row>
    <row r="281" spans="20:22" x14ac:dyDescent="0.3">
      <c r="T281" s="85" t="s">
        <v>698</v>
      </c>
      <c r="U281" s="85">
        <v>62</v>
      </c>
      <c r="V281" s="85">
        <v>53.204754442484834</v>
      </c>
    </row>
    <row r="282" spans="20:22" x14ac:dyDescent="0.3">
      <c r="T282" s="85" t="s">
        <v>697</v>
      </c>
      <c r="U282" s="85">
        <v>63</v>
      </c>
      <c r="V282" s="85">
        <v>57.590050927561499</v>
      </c>
    </row>
    <row r="283" spans="20:22" x14ac:dyDescent="0.3">
      <c r="T283" s="85" t="s">
        <v>697</v>
      </c>
      <c r="U283" s="85">
        <v>63</v>
      </c>
      <c r="V283" s="85">
        <v>57.590050927561499</v>
      </c>
    </row>
    <row r="284" spans="20:22" x14ac:dyDescent="0.3">
      <c r="T284" s="85" t="s">
        <v>697</v>
      </c>
      <c r="U284" s="85">
        <v>63</v>
      </c>
      <c r="V284" s="85">
        <v>57.590050927561499</v>
      </c>
    </row>
    <row r="285" spans="20:22" x14ac:dyDescent="0.3">
      <c r="T285" s="85" t="s">
        <v>697</v>
      </c>
      <c r="U285" s="85">
        <v>63</v>
      </c>
      <c r="V285" s="85">
        <v>57.590050927561499</v>
      </c>
    </row>
    <row r="286" spans="20:22" x14ac:dyDescent="0.3">
      <c r="T286" s="85" t="s">
        <v>697</v>
      </c>
      <c r="U286" s="85">
        <v>63</v>
      </c>
      <c r="V286" s="85">
        <v>57.590050927561499</v>
      </c>
    </row>
    <row r="287" spans="20:22" x14ac:dyDescent="0.3">
      <c r="T287" s="85" t="s">
        <v>697</v>
      </c>
      <c r="U287" s="85">
        <v>63</v>
      </c>
      <c r="V287" s="85">
        <v>57.590050927561499</v>
      </c>
    </row>
    <row r="288" spans="20:22" x14ac:dyDescent="0.3">
      <c r="T288" s="85" t="s">
        <v>697</v>
      </c>
      <c r="U288" s="85">
        <v>63</v>
      </c>
      <c r="V288" s="85">
        <v>57.590050927561499</v>
      </c>
    </row>
    <row r="289" spans="20:22" x14ac:dyDescent="0.3">
      <c r="T289" s="85" t="s">
        <v>697</v>
      </c>
      <c r="U289" s="85">
        <v>63</v>
      </c>
      <c r="V289" s="85">
        <v>57.590050927561499</v>
      </c>
    </row>
    <row r="290" spans="20:22" x14ac:dyDescent="0.3">
      <c r="T290" s="85" t="s">
        <v>697</v>
      </c>
      <c r="U290" s="85">
        <v>63</v>
      </c>
      <c r="V290" s="85">
        <v>57.590050927561499</v>
      </c>
    </row>
    <row r="291" spans="20:22" x14ac:dyDescent="0.3">
      <c r="T291" s="85" t="s">
        <v>697</v>
      </c>
      <c r="U291" s="85">
        <v>63</v>
      </c>
      <c r="V291" s="85">
        <v>57.590050927561499</v>
      </c>
    </row>
    <row r="292" spans="20:22" x14ac:dyDescent="0.3">
      <c r="T292" s="85" t="s">
        <v>698</v>
      </c>
      <c r="U292" s="85">
        <v>63</v>
      </c>
      <c r="V292" s="85">
        <v>54.295307624374246</v>
      </c>
    </row>
    <row r="293" spans="20:22" x14ac:dyDescent="0.3">
      <c r="T293" s="85" t="s">
        <v>698</v>
      </c>
      <c r="U293" s="85">
        <v>63</v>
      </c>
      <c r="V293" s="85">
        <v>54.295307624374246</v>
      </c>
    </row>
    <row r="294" spans="20:22" x14ac:dyDescent="0.3">
      <c r="T294" s="85" t="s">
        <v>698</v>
      </c>
      <c r="U294" s="85">
        <v>63</v>
      </c>
      <c r="V294" s="85">
        <v>54.295307624374246</v>
      </c>
    </row>
    <row r="295" spans="20:22" x14ac:dyDescent="0.3">
      <c r="T295" s="85" t="s">
        <v>698</v>
      </c>
      <c r="U295" s="85">
        <v>63</v>
      </c>
      <c r="V295" s="85">
        <v>54.295307624374246</v>
      </c>
    </row>
    <row r="296" spans="20:22" x14ac:dyDescent="0.3">
      <c r="T296" s="85" t="s">
        <v>698</v>
      </c>
      <c r="U296" s="85">
        <v>63</v>
      </c>
      <c r="V296" s="85">
        <v>54.295307624374246</v>
      </c>
    </row>
    <row r="297" spans="20:22" x14ac:dyDescent="0.3">
      <c r="T297" s="85" t="s">
        <v>698</v>
      </c>
      <c r="U297" s="85">
        <v>63</v>
      </c>
      <c r="V297" s="85">
        <v>54.295307624374246</v>
      </c>
    </row>
    <row r="298" spans="20:22" x14ac:dyDescent="0.3">
      <c r="T298" s="85" t="s">
        <v>697</v>
      </c>
      <c r="U298" s="85">
        <v>64</v>
      </c>
      <c r="V298" s="85">
        <v>58.594003876816345</v>
      </c>
    </row>
    <row r="299" spans="20:22" x14ac:dyDescent="0.3">
      <c r="T299" s="85" t="s">
        <v>697</v>
      </c>
      <c r="U299" s="85">
        <v>64</v>
      </c>
      <c r="V299" s="85">
        <v>58.594003876816345</v>
      </c>
    </row>
    <row r="300" spans="20:22" x14ac:dyDescent="0.3">
      <c r="T300" s="85" t="s">
        <v>697</v>
      </c>
      <c r="U300" s="85">
        <v>64</v>
      </c>
      <c r="V300" s="85">
        <v>58.594003876816345</v>
      </c>
    </row>
    <row r="301" spans="20:22" x14ac:dyDescent="0.3">
      <c r="T301" s="85" t="s">
        <v>697</v>
      </c>
      <c r="U301" s="85">
        <v>64</v>
      </c>
      <c r="V301" s="85">
        <v>58.594003876816345</v>
      </c>
    </row>
    <row r="302" spans="20:22" x14ac:dyDescent="0.3">
      <c r="T302" s="85" t="s">
        <v>697</v>
      </c>
      <c r="U302" s="85">
        <v>64</v>
      </c>
      <c r="V302" s="85">
        <v>58.594003876816345</v>
      </c>
    </row>
    <row r="303" spans="20:22" x14ac:dyDescent="0.3">
      <c r="T303" s="85" t="s">
        <v>697</v>
      </c>
      <c r="U303" s="85">
        <v>64</v>
      </c>
      <c r="V303" s="85">
        <v>58.594003876816345</v>
      </c>
    </row>
    <row r="304" spans="20:22" x14ac:dyDescent="0.3">
      <c r="T304" s="85" t="s">
        <v>698</v>
      </c>
      <c r="U304" s="85">
        <v>64</v>
      </c>
      <c r="V304" s="85">
        <v>55.385860806263658</v>
      </c>
    </row>
    <row r="305" spans="20:22" x14ac:dyDescent="0.3">
      <c r="T305" s="85" t="s">
        <v>698</v>
      </c>
      <c r="U305" s="85">
        <v>64</v>
      </c>
      <c r="V305" s="85">
        <v>55.385860806263658</v>
      </c>
    </row>
    <row r="306" spans="20:22" x14ac:dyDescent="0.3">
      <c r="T306" s="85" t="s">
        <v>698</v>
      </c>
      <c r="U306" s="85">
        <v>64</v>
      </c>
      <c r="V306" s="85">
        <v>55.385860806263658</v>
      </c>
    </row>
    <row r="307" spans="20:22" x14ac:dyDescent="0.3">
      <c r="T307" s="85" t="s">
        <v>698</v>
      </c>
      <c r="U307" s="85">
        <v>64</v>
      </c>
      <c r="V307" s="85">
        <v>55.385860806263658</v>
      </c>
    </row>
    <row r="308" spans="20:22" x14ac:dyDescent="0.3">
      <c r="T308" s="85" t="s">
        <v>698</v>
      </c>
      <c r="U308" s="85">
        <v>64</v>
      </c>
      <c r="V308" s="85">
        <v>55.385860806263658</v>
      </c>
    </row>
    <row r="309" spans="20:22" x14ac:dyDescent="0.3">
      <c r="T309" s="85" t="s">
        <v>698</v>
      </c>
      <c r="U309" s="85">
        <v>64</v>
      </c>
      <c r="V309" s="85">
        <v>55.385860806263658</v>
      </c>
    </row>
    <row r="310" spans="20:22" x14ac:dyDescent="0.3">
      <c r="T310" s="85" t="s">
        <v>697</v>
      </c>
      <c r="U310" s="85">
        <v>65</v>
      </c>
      <c r="V310" s="85">
        <v>59.59795682607119</v>
      </c>
    </row>
    <row r="311" spans="20:22" x14ac:dyDescent="0.3">
      <c r="T311" s="85" t="s">
        <v>697</v>
      </c>
      <c r="U311" s="85">
        <v>65</v>
      </c>
      <c r="V311" s="85">
        <v>59.59795682607119</v>
      </c>
    </row>
    <row r="312" spans="20:22" x14ac:dyDescent="0.3">
      <c r="T312" s="85" t="s">
        <v>697</v>
      </c>
      <c r="U312" s="85">
        <v>65</v>
      </c>
      <c r="V312" s="85">
        <v>59.59795682607119</v>
      </c>
    </row>
    <row r="313" spans="20:22" x14ac:dyDescent="0.3">
      <c r="T313" s="85" t="s">
        <v>697</v>
      </c>
      <c r="U313" s="85">
        <v>65</v>
      </c>
      <c r="V313" s="85">
        <v>59.59795682607119</v>
      </c>
    </row>
    <row r="314" spans="20:22" x14ac:dyDescent="0.3">
      <c r="T314" s="85" t="s">
        <v>697</v>
      </c>
      <c r="U314" s="85">
        <v>65</v>
      </c>
      <c r="V314" s="85">
        <v>59.59795682607119</v>
      </c>
    </row>
    <row r="315" spans="20:22" x14ac:dyDescent="0.3">
      <c r="T315" s="85" t="s">
        <v>697</v>
      </c>
      <c r="U315" s="85">
        <v>65</v>
      </c>
      <c r="V315" s="85">
        <v>59.59795682607119</v>
      </c>
    </row>
    <row r="316" spans="20:22" x14ac:dyDescent="0.3">
      <c r="T316" s="85" t="s">
        <v>697</v>
      </c>
      <c r="U316" s="85">
        <v>65</v>
      </c>
      <c r="V316" s="85">
        <v>59.59795682607119</v>
      </c>
    </row>
    <row r="317" spans="20:22" x14ac:dyDescent="0.3">
      <c r="T317" s="85" t="s">
        <v>698</v>
      </c>
      <c r="U317" s="85">
        <v>65</v>
      </c>
      <c r="V317" s="85">
        <v>56.476413988153062</v>
      </c>
    </row>
    <row r="318" spans="20:22" x14ac:dyDescent="0.3">
      <c r="T318" s="85" t="s">
        <v>698</v>
      </c>
      <c r="U318" s="85">
        <v>65</v>
      </c>
      <c r="V318" s="85">
        <v>56.476413988153062</v>
      </c>
    </row>
    <row r="319" spans="20:22" x14ac:dyDescent="0.3">
      <c r="T319" s="85" t="s">
        <v>698</v>
      </c>
      <c r="U319" s="85">
        <v>65</v>
      </c>
      <c r="V319" s="85">
        <v>56.476413988153062</v>
      </c>
    </row>
    <row r="320" spans="20:22" x14ac:dyDescent="0.3">
      <c r="T320" s="85" t="s">
        <v>698</v>
      </c>
      <c r="U320" s="85">
        <v>65</v>
      </c>
      <c r="V320" s="85">
        <v>56.476413988153062</v>
      </c>
    </row>
    <row r="321" spans="20:22" x14ac:dyDescent="0.3">
      <c r="T321" s="85" t="s">
        <v>698</v>
      </c>
      <c r="U321" s="85">
        <v>65</v>
      </c>
      <c r="V321" s="85">
        <v>56.476413988153062</v>
      </c>
    </row>
    <row r="322" spans="20:22" x14ac:dyDescent="0.3">
      <c r="T322" s="85" t="s">
        <v>698</v>
      </c>
      <c r="U322" s="85">
        <v>65</v>
      </c>
      <c r="V322" s="85">
        <v>56.476413988153062</v>
      </c>
    </row>
    <row r="323" spans="20:22" x14ac:dyDescent="0.3">
      <c r="T323" s="85" t="s">
        <v>698</v>
      </c>
      <c r="U323" s="85">
        <v>65</v>
      </c>
      <c r="V323" s="85">
        <v>56.476413988153062</v>
      </c>
    </row>
    <row r="324" spans="20:22" x14ac:dyDescent="0.3">
      <c r="T324" s="85" t="s">
        <v>698</v>
      </c>
      <c r="U324" s="85">
        <v>65</v>
      </c>
      <c r="V324" s="85">
        <v>56.476413988153062</v>
      </c>
    </row>
    <row r="325" spans="20:22" x14ac:dyDescent="0.3">
      <c r="T325" s="85" t="s">
        <v>697</v>
      </c>
      <c r="U325" s="85">
        <v>66</v>
      </c>
      <c r="V325" s="85">
        <v>60.601909775326035</v>
      </c>
    </row>
    <row r="326" spans="20:22" x14ac:dyDescent="0.3">
      <c r="T326" s="85" t="s">
        <v>697</v>
      </c>
      <c r="U326" s="85">
        <v>66</v>
      </c>
      <c r="V326" s="85">
        <v>60.601909775326035</v>
      </c>
    </row>
    <row r="327" spans="20:22" x14ac:dyDescent="0.3">
      <c r="T327" s="85" t="s">
        <v>697</v>
      </c>
      <c r="U327" s="85">
        <v>66</v>
      </c>
      <c r="V327" s="85">
        <v>60.601909775326035</v>
      </c>
    </row>
    <row r="328" spans="20:22" x14ac:dyDescent="0.3">
      <c r="T328" s="85" t="s">
        <v>697</v>
      </c>
      <c r="U328" s="85">
        <v>66</v>
      </c>
      <c r="V328" s="85">
        <v>60.601909775326035</v>
      </c>
    </row>
    <row r="329" spans="20:22" x14ac:dyDescent="0.3">
      <c r="T329" s="85" t="s">
        <v>697</v>
      </c>
      <c r="U329" s="85">
        <v>66</v>
      </c>
      <c r="V329" s="85">
        <v>60.601909775326035</v>
      </c>
    </row>
    <row r="330" spans="20:22" x14ac:dyDescent="0.3">
      <c r="T330" s="85" t="s">
        <v>697</v>
      </c>
      <c r="U330" s="85">
        <v>66</v>
      </c>
      <c r="V330" s="85">
        <v>60.601909775326035</v>
      </c>
    </row>
    <row r="331" spans="20:22" x14ac:dyDescent="0.3">
      <c r="T331" s="85" t="s">
        <v>698</v>
      </c>
      <c r="U331" s="85">
        <v>66</v>
      </c>
      <c r="V331" s="85">
        <v>57.566967170042474</v>
      </c>
    </row>
    <row r="332" spans="20:22" x14ac:dyDescent="0.3">
      <c r="T332" s="85" t="s">
        <v>698</v>
      </c>
      <c r="U332" s="85">
        <v>66</v>
      </c>
      <c r="V332" s="85">
        <v>57.566967170042474</v>
      </c>
    </row>
    <row r="333" spans="20:22" x14ac:dyDescent="0.3">
      <c r="T333" s="85" t="s">
        <v>698</v>
      </c>
      <c r="U333" s="85">
        <v>66</v>
      </c>
      <c r="V333" s="85">
        <v>57.566967170042474</v>
      </c>
    </row>
    <row r="334" spans="20:22" x14ac:dyDescent="0.3">
      <c r="T334" s="85" t="s">
        <v>698</v>
      </c>
      <c r="U334" s="85">
        <v>66</v>
      </c>
      <c r="V334" s="85">
        <v>57.566967170042474</v>
      </c>
    </row>
    <row r="335" spans="20:22" x14ac:dyDescent="0.3">
      <c r="T335" s="85" t="s">
        <v>698</v>
      </c>
      <c r="U335" s="85">
        <v>66</v>
      </c>
      <c r="V335" s="85">
        <v>57.566967170042474</v>
      </c>
    </row>
    <row r="336" spans="20:22" x14ac:dyDescent="0.3">
      <c r="T336" s="85" t="s">
        <v>698</v>
      </c>
      <c r="U336" s="85">
        <v>66</v>
      </c>
      <c r="V336" s="85">
        <v>57.566967170042474</v>
      </c>
    </row>
    <row r="337" spans="20:22" x14ac:dyDescent="0.3">
      <c r="T337" s="85" t="s">
        <v>698</v>
      </c>
      <c r="U337" s="85">
        <v>66</v>
      </c>
      <c r="V337" s="85">
        <v>57.566967170042474</v>
      </c>
    </row>
    <row r="338" spans="20:22" x14ac:dyDescent="0.3">
      <c r="T338" s="85" t="s">
        <v>697</v>
      </c>
      <c r="U338" s="85">
        <v>67</v>
      </c>
      <c r="V338" s="85">
        <v>61.605862724580881</v>
      </c>
    </row>
    <row r="339" spans="20:22" x14ac:dyDescent="0.3">
      <c r="T339" s="85" t="s">
        <v>697</v>
      </c>
      <c r="U339" s="85">
        <v>67</v>
      </c>
      <c r="V339" s="85">
        <v>61.605862724580881</v>
      </c>
    </row>
    <row r="340" spans="20:22" x14ac:dyDescent="0.3">
      <c r="T340" s="85" t="s">
        <v>697</v>
      </c>
      <c r="U340" s="85">
        <v>67</v>
      </c>
      <c r="V340" s="85">
        <v>61.605862724580881</v>
      </c>
    </row>
    <row r="341" spans="20:22" x14ac:dyDescent="0.3">
      <c r="T341" s="85" t="s">
        <v>697</v>
      </c>
      <c r="U341" s="85">
        <v>67</v>
      </c>
      <c r="V341" s="85">
        <v>61.605862724580881</v>
      </c>
    </row>
    <row r="342" spans="20:22" x14ac:dyDescent="0.3">
      <c r="T342" s="85" t="s">
        <v>697</v>
      </c>
      <c r="U342" s="85">
        <v>67</v>
      </c>
      <c r="V342" s="85">
        <v>61.605862724580881</v>
      </c>
    </row>
    <row r="343" spans="20:22" x14ac:dyDescent="0.3">
      <c r="T343" s="85" t="s">
        <v>697</v>
      </c>
      <c r="U343" s="85">
        <v>67</v>
      </c>
      <c r="V343" s="85">
        <v>61.605862724580881</v>
      </c>
    </row>
    <row r="344" spans="20:22" x14ac:dyDescent="0.3">
      <c r="T344" s="85" t="s">
        <v>697</v>
      </c>
      <c r="U344" s="85">
        <v>67</v>
      </c>
      <c r="V344" s="85">
        <v>61.605862724580881</v>
      </c>
    </row>
    <row r="345" spans="20:22" x14ac:dyDescent="0.3">
      <c r="T345" s="85" t="s">
        <v>697</v>
      </c>
      <c r="U345" s="85">
        <v>67</v>
      </c>
      <c r="V345" s="85">
        <v>61.605862724580881</v>
      </c>
    </row>
    <row r="346" spans="20:22" x14ac:dyDescent="0.3">
      <c r="T346" s="85" t="s">
        <v>697</v>
      </c>
      <c r="U346" s="85">
        <v>67</v>
      </c>
      <c r="V346" s="85">
        <v>61.605862724580881</v>
      </c>
    </row>
    <row r="347" spans="20:22" x14ac:dyDescent="0.3">
      <c r="T347" s="85" t="s">
        <v>697</v>
      </c>
      <c r="U347" s="85">
        <v>67</v>
      </c>
      <c r="V347" s="85">
        <v>61.605862724580881</v>
      </c>
    </row>
    <row r="348" spans="20:22" x14ac:dyDescent="0.3">
      <c r="T348" s="85" t="s">
        <v>698</v>
      </c>
      <c r="U348" s="85">
        <v>67</v>
      </c>
      <c r="V348" s="85">
        <v>58.657520351931886</v>
      </c>
    </row>
    <row r="349" spans="20:22" x14ac:dyDescent="0.3">
      <c r="T349" s="85" t="s">
        <v>698</v>
      </c>
      <c r="U349" s="85">
        <v>67</v>
      </c>
      <c r="V349" s="85">
        <v>58.657520351931886</v>
      </c>
    </row>
    <row r="350" spans="20:22" x14ac:dyDescent="0.3">
      <c r="T350" s="85" t="s">
        <v>698</v>
      </c>
      <c r="U350" s="85">
        <v>67</v>
      </c>
      <c r="V350" s="85">
        <v>58.657520351931886</v>
      </c>
    </row>
    <row r="351" spans="20:22" x14ac:dyDescent="0.3">
      <c r="T351" s="85" t="s">
        <v>697</v>
      </c>
      <c r="U351" s="85">
        <v>68</v>
      </c>
      <c r="V351" s="85">
        <v>62.609815673835726</v>
      </c>
    </row>
    <row r="352" spans="20:22" x14ac:dyDescent="0.3">
      <c r="T352" s="85" t="s">
        <v>697</v>
      </c>
      <c r="U352" s="85">
        <v>68</v>
      </c>
      <c r="V352" s="85">
        <v>62.609815673835726</v>
      </c>
    </row>
    <row r="353" spans="20:22" x14ac:dyDescent="0.3">
      <c r="T353" s="85" t="s">
        <v>697</v>
      </c>
      <c r="U353" s="85">
        <v>68</v>
      </c>
      <c r="V353" s="85">
        <v>62.609815673835726</v>
      </c>
    </row>
    <row r="354" spans="20:22" x14ac:dyDescent="0.3">
      <c r="T354" s="85" t="s">
        <v>697</v>
      </c>
      <c r="U354" s="85">
        <v>68</v>
      </c>
      <c r="V354" s="85">
        <v>62.609815673835726</v>
      </c>
    </row>
    <row r="355" spans="20:22" x14ac:dyDescent="0.3">
      <c r="T355" s="85" t="s">
        <v>697</v>
      </c>
      <c r="U355" s="85">
        <v>68</v>
      </c>
      <c r="V355" s="85">
        <v>62.609815673835726</v>
      </c>
    </row>
    <row r="356" spans="20:22" x14ac:dyDescent="0.3">
      <c r="T356" s="85" t="s">
        <v>697</v>
      </c>
      <c r="U356" s="85">
        <v>68</v>
      </c>
      <c r="V356" s="85">
        <v>62.609815673835726</v>
      </c>
    </row>
    <row r="357" spans="20:22" x14ac:dyDescent="0.3">
      <c r="T357" s="85" t="s">
        <v>698</v>
      </c>
      <c r="U357" s="85">
        <v>68</v>
      </c>
      <c r="V357" s="85">
        <v>59.748073533821298</v>
      </c>
    </row>
    <row r="358" spans="20:22" x14ac:dyDescent="0.3">
      <c r="T358" s="85" t="s">
        <v>698</v>
      </c>
      <c r="U358" s="85">
        <v>68</v>
      </c>
      <c r="V358" s="85">
        <v>59.748073533821298</v>
      </c>
    </row>
    <row r="359" spans="20:22" x14ac:dyDescent="0.3">
      <c r="T359" s="85" t="s">
        <v>698</v>
      </c>
      <c r="U359" s="85">
        <v>68</v>
      </c>
      <c r="V359" s="85">
        <v>59.748073533821298</v>
      </c>
    </row>
    <row r="360" spans="20:22" x14ac:dyDescent="0.3">
      <c r="T360" s="85" t="s">
        <v>698</v>
      </c>
      <c r="U360" s="85">
        <v>68</v>
      </c>
      <c r="V360" s="85">
        <v>59.748073533821298</v>
      </c>
    </row>
    <row r="361" spans="20:22" x14ac:dyDescent="0.3">
      <c r="T361" s="85" t="s">
        <v>698</v>
      </c>
      <c r="U361" s="85">
        <v>68</v>
      </c>
      <c r="V361" s="85">
        <v>59.748073533821298</v>
      </c>
    </row>
    <row r="362" spans="20:22" x14ac:dyDescent="0.3">
      <c r="T362" s="85" t="s">
        <v>698</v>
      </c>
      <c r="U362" s="85">
        <v>68</v>
      </c>
      <c r="V362" s="85">
        <v>59.748073533821298</v>
      </c>
    </row>
    <row r="363" spans="20:22" x14ac:dyDescent="0.3">
      <c r="T363" s="85" t="s">
        <v>698</v>
      </c>
      <c r="U363" s="85">
        <v>68</v>
      </c>
      <c r="V363" s="85">
        <v>59.748073533821298</v>
      </c>
    </row>
    <row r="364" spans="20:22" x14ac:dyDescent="0.3">
      <c r="T364" s="85" t="s">
        <v>698</v>
      </c>
      <c r="U364" s="85">
        <v>68</v>
      </c>
      <c r="V364" s="85">
        <v>59.748073533821298</v>
      </c>
    </row>
    <row r="365" spans="20:22" x14ac:dyDescent="0.3">
      <c r="T365" s="85" t="s">
        <v>697</v>
      </c>
      <c r="U365" s="85">
        <v>69</v>
      </c>
      <c r="V365" s="85">
        <v>63.613768623090571</v>
      </c>
    </row>
    <row r="366" spans="20:22" x14ac:dyDescent="0.3">
      <c r="T366" s="85" t="s">
        <v>697</v>
      </c>
      <c r="U366" s="85">
        <v>69</v>
      </c>
      <c r="V366" s="85">
        <v>63.613768623090571</v>
      </c>
    </row>
    <row r="367" spans="20:22" x14ac:dyDescent="0.3">
      <c r="T367" s="85" t="s">
        <v>697</v>
      </c>
      <c r="U367" s="85">
        <v>69</v>
      </c>
      <c r="V367" s="85">
        <v>63.613768623090571</v>
      </c>
    </row>
    <row r="368" spans="20:22" x14ac:dyDescent="0.3">
      <c r="T368" s="85" t="s">
        <v>697</v>
      </c>
      <c r="U368" s="85">
        <v>69</v>
      </c>
      <c r="V368" s="85">
        <v>63.613768623090571</v>
      </c>
    </row>
    <row r="369" spans="20:22" x14ac:dyDescent="0.3">
      <c r="T369" s="85" t="s">
        <v>697</v>
      </c>
      <c r="U369" s="85">
        <v>69</v>
      </c>
      <c r="V369" s="85">
        <v>63.613768623090571</v>
      </c>
    </row>
    <row r="370" spans="20:22" x14ac:dyDescent="0.3">
      <c r="T370" s="85" t="s">
        <v>697</v>
      </c>
      <c r="U370" s="85">
        <v>69</v>
      </c>
      <c r="V370" s="85">
        <v>63.613768623090571</v>
      </c>
    </row>
    <row r="371" spans="20:22" x14ac:dyDescent="0.3">
      <c r="T371" s="85" t="s">
        <v>697</v>
      </c>
      <c r="U371" s="85">
        <v>69</v>
      </c>
      <c r="V371" s="85">
        <v>63.613768623090571</v>
      </c>
    </row>
    <row r="372" spans="20:22" x14ac:dyDescent="0.3">
      <c r="T372" s="85" t="s">
        <v>698</v>
      </c>
      <c r="U372" s="85">
        <v>69</v>
      </c>
      <c r="V372" s="85">
        <v>60.838626715710703</v>
      </c>
    </row>
    <row r="373" spans="20:22" x14ac:dyDescent="0.3">
      <c r="T373" s="85" t="s">
        <v>698</v>
      </c>
      <c r="U373" s="85">
        <v>69</v>
      </c>
      <c r="V373" s="85">
        <v>60.838626715710703</v>
      </c>
    </row>
    <row r="374" spans="20:22" x14ac:dyDescent="0.3">
      <c r="T374" s="85" t="s">
        <v>698</v>
      </c>
      <c r="U374" s="85">
        <v>69</v>
      </c>
      <c r="V374" s="85">
        <v>60.838626715710703</v>
      </c>
    </row>
    <row r="375" spans="20:22" x14ac:dyDescent="0.3">
      <c r="T375" s="85" t="s">
        <v>698</v>
      </c>
      <c r="U375" s="85">
        <v>69</v>
      </c>
      <c r="V375" s="85">
        <v>60.838626715710703</v>
      </c>
    </row>
    <row r="376" spans="20:22" x14ac:dyDescent="0.3">
      <c r="T376" s="85" t="s">
        <v>698</v>
      </c>
      <c r="U376" s="85">
        <v>69</v>
      </c>
      <c r="V376" s="85">
        <v>60.838626715710703</v>
      </c>
    </row>
    <row r="377" spans="20:22" x14ac:dyDescent="0.3">
      <c r="T377" s="85" t="s">
        <v>698</v>
      </c>
      <c r="U377" s="85">
        <v>69</v>
      </c>
      <c r="V377" s="85">
        <v>60.838626715710703</v>
      </c>
    </row>
    <row r="378" spans="20:22" x14ac:dyDescent="0.3">
      <c r="T378" s="85" t="s">
        <v>698</v>
      </c>
      <c r="U378" s="85">
        <v>69</v>
      </c>
      <c r="V378" s="85">
        <v>60.838626715710703</v>
      </c>
    </row>
    <row r="379" spans="20:22" x14ac:dyDescent="0.3">
      <c r="T379" s="85" t="s">
        <v>697</v>
      </c>
      <c r="U379" s="85">
        <v>70</v>
      </c>
      <c r="V379" s="85">
        <v>64.617721572345417</v>
      </c>
    </row>
    <row r="380" spans="20:22" x14ac:dyDescent="0.3">
      <c r="T380" s="85" t="s">
        <v>697</v>
      </c>
      <c r="U380" s="85">
        <v>70</v>
      </c>
      <c r="V380" s="85">
        <v>64.617721572345417</v>
      </c>
    </row>
    <row r="381" spans="20:22" x14ac:dyDescent="0.3">
      <c r="T381" s="85" t="s">
        <v>697</v>
      </c>
      <c r="U381" s="85">
        <v>70</v>
      </c>
      <c r="V381" s="85">
        <v>64.617721572345417</v>
      </c>
    </row>
    <row r="382" spans="20:22" x14ac:dyDescent="0.3">
      <c r="T382" s="85" t="s">
        <v>697</v>
      </c>
      <c r="U382" s="85">
        <v>70</v>
      </c>
      <c r="V382" s="85">
        <v>64.617721572345417</v>
      </c>
    </row>
    <row r="383" spans="20:22" x14ac:dyDescent="0.3">
      <c r="T383" s="85" t="s">
        <v>698</v>
      </c>
      <c r="U383" s="85">
        <v>70</v>
      </c>
      <c r="V383" s="85">
        <v>61.929179897600115</v>
      </c>
    </row>
    <row r="384" spans="20:22" x14ac:dyDescent="0.3">
      <c r="T384" s="85" t="s">
        <v>698</v>
      </c>
      <c r="U384" s="85">
        <v>70</v>
      </c>
      <c r="V384" s="85">
        <v>61.929179897600115</v>
      </c>
    </row>
    <row r="385" spans="20:22" x14ac:dyDescent="0.3">
      <c r="T385" s="85" t="s">
        <v>698</v>
      </c>
      <c r="U385" s="85">
        <v>70</v>
      </c>
      <c r="V385" s="85">
        <v>61.929179897600115</v>
      </c>
    </row>
    <row r="386" spans="20:22" x14ac:dyDescent="0.3">
      <c r="T386" s="85" t="s">
        <v>698</v>
      </c>
      <c r="U386" s="85">
        <v>70</v>
      </c>
      <c r="V386" s="85">
        <v>61.929179897600115</v>
      </c>
    </row>
    <row r="387" spans="20:22" x14ac:dyDescent="0.3">
      <c r="T387" s="85" t="s">
        <v>698</v>
      </c>
      <c r="U387" s="85">
        <v>70</v>
      </c>
      <c r="V387" s="85">
        <v>61.929179897600115</v>
      </c>
    </row>
    <row r="388" spans="20:22" x14ac:dyDescent="0.3">
      <c r="T388" s="85" t="s">
        <v>697</v>
      </c>
      <c r="U388" s="85">
        <v>71</v>
      </c>
      <c r="V388" s="85">
        <v>65.621674521600255</v>
      </c>
    </row>
    <row r="389" spans="20:22" x14ac:dyDescent="0.3">
      <c r="T389" s="85" t="s">
        <v>698</v>
      </c>
      <c r="U389" s="85">
        <v>71</v>
      </c>
      <c r="V389" s="85">
        <v>63.019733079489527</v>
      </c>
    </row>
    <row r="390" spans="20:22" x14ac:dyDescent="0.3">
      <c r="T390" s="85" t="s">
        <v>698</v>
      </c>
      <c r="U390" s="85">
        <v>71</v>
      </c>
      <c r="V390" s="85">
        <v>63.019733079489527</v>
      </c>
    </row>
    <row r="391" spans="20:22" x14ac:dyDescent="0.3">
      <c r="T391" s="85" t="s">
        <v>698</v>
      </c>
      <c r="U391" s="85">
        <v>71</v>
      </c>
      <c r="V391" s="85">
        <v>63.019733079489527</v>
      </c>
    </row>
    <row r="392" spans="20:22" x14ac:dyDescent="0.3">
      <c r="T392" s="85" t="s">
        <v>698</v>
      </c>
      <c r="U392" s="85">
        <v>71</v>
      </c>
      <c r="V392" s="85">
        <v>63.019733079489527</v>
      </c>
    </row>
    <row r="393" spans="20:22" x14ac:dyDescent="0.3">
      <c r="T393" s="85" t="s">
        <v>698</v>
      </c>
      <c r="U393" s="85">
        <v>71</v>
      </c>
      <c r="V393" s="85">
        <v>63.019733079489527</v>
      </c>
    </row>
    <row r="394" spans="20:22" x14ac:dyDescent="0.3">
      <c r="T394" s="85" t="s">
        <v>698</v>
      </c>
      <c r="U394" s="85">
        <v>71</v>
      </c>
      <c r="V394" s="85">
        <v>63.019733079489527</v>
      </c>
    </row>
    <row r="395" spans="20:22" x14ac:dyDescent="0.3">
      <c r="T395" s="85" t="s">
        <v>698</v>
      </c>
      <c r="U395" s="85">
        <v>71</v>
      </c>
      <c r="V395" s="85">
        <v>63.019733079489527</v>
      </c>
    </row>
    <row r="396" spans="20:22" x14ac:dyDescent="0.3">
      <c r="T396" s="85" t="s">
        <v>698</v>
      </c>
      <c r="U396" s="85">
        <v>71</v>
      </c>
      <c r="V396" s="85">
        <v>63.019733079489527</v>
      </c>
    </row>
    <row r="397" spans="20:22" x14ac:dyDescent="0.3">
      <c r="T397" s="85" t="s">
        <v>698</v>
      </c>
      <c r="U397" s="85">
        <v>72</v>
      </c>
      <c r="V397" s="85">
        <v>64.110286261378931</v>
      </c>
    </row>
    <row r="398" spans="20:22" x14ac:dyDescent="0.3">
      <c r="T398" s="85" t="s">
        <v>698</v>
      </c>
      <c r="U398" s="85">
        <v>72</v>
      </c>
      <c r="V398" s="85">
        <v>64.110286261378931</v>
      </c>
    </row>
    <row r="399" spans="20:22" x14ac:dyDescent="0.3">
      <c r="T399" s="85" t="s">
        <v>697</v>
      </c>
      <c r="U399" s="85">
        <v>73</v>
      </c>
      <c r="V399" s="85">
        <v>67.629580420109946</v>
      </c>
    </row>
    <row r="400" spans="20:22" x14ac:dyDescent="0.3">
      <c r="T400" s="85" t="s">
        <v>697</v>
      </c>
      <c r="U400" s="85">
        <v>73</v>
      </c>
      <c r="V400" s="85">
        <v>67.629580420109946</v>
      </c>
    </row>
    <row r="401" spans="20:22" x14ac:dyDescent="0.3">
      <c r="T401" s="85" t="s">
        <v>697</v>
      </c>
      <c r="U401" s="85">
        <v>73</v>
      </c>
      <c r="V401" s="85">
        <v>67.629580420109946</v>
      </c>
    </row>
    <row r="402" spans="20:22" x14ac:dyDescent="0.3">
      <c r="T402" s="85" t="s">
        <v>698</v>
      </c>
      <c r="U402" s="85">
        <v>73</v>
      </c>
      <c r="V402" s="85">
        <v>65.200839443268336</v>
      </c>
    </row>
    <row r="403" spans="20:22" x14ac:dyDescent="0.3">
      <c r="T403" s="85" t="s">
        <v>698</v>
      </c>
      <c r="U403" s="85">
        <v>74</v>
      </c>
      <c r="V403" s="85">
        <v>66.291392625157755</v>
      </c>
    </row>
    <row r="404" spans="20:22" x14ac:dyDescent="0.3">
      <c r="T404" s="85" t="s">
        <v>698</v>
      </c>
      <c r="U404" s="85">
        <v>74</v>
      </c>
      <c r="V404" s="85">
        <v>66.291392625157755</v>
      </c>
    </row>
    <row r="405" spans="20:22" x14ac:dyDescent="0.3">
      <c r="T405" s="85" t="s">
        <v>698</v>
      </c>
      <c r="U405" s="85">
        <v>74</v>
      </c>
      <c r="V405" s="85">
        <v>66.291392625157755</v>
      </c>
    </row>
    <row r="406" spans="20:22" x14ac:dyDescent="0.3">
      <c r="T406" s="85" t="s">
        <v>698</v>
      </c>
      <c r="U406" s="85">
        <v>75</v>
      </c>
      <c r="V406" s="85">
        <v>67.38194580704716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37F07-1B46-4E71-B6EF-03047E7A31DA}">
  <dimension ref="A1:HF1193"/>
  <sheetViews>
    <sheetView workbookViewId="0">
      <selection activeCell="R18" sqref="R18:X18"/>
    </sheetView>
  </sheetViews>
  <sheetFormatPr defaultRowHeight="14.4" x14ac:dyDescent="0.3"/>
  <cols>
    <col min="1" max="1" width="5.5546875" customWidth="1"/>
    <col min="2" max="2" width="9.88671875" customWidth="1"/>
    <col min="3" max="3" width="3.33203125" style="19" customWidth="1"/>
    <col min="4" max="4" width="3.109375" customWidth="1"/>
    <col min="5" max="5" width="2.88671875" style="22" customWidth="1"/>
    <col min="6" max="6" width="3.6640625" style="22" customWidth="1"/>
    <col min="7" max="7" width="21.5546875" customWidth="1"/>
    <col min="8" max="8" width="4.109375" style="20" customWidth="1"/>
    <col min="9" max="9" width="3.88671875" style="3" customWidth="1"/>
    <col min="10" max="10" width="6.44140625" customWidth="1"/>
    <col min="12" max="12" width="3.33203125" customWidth="1"/>
    <col min="13" max="13" width="3.44140625" customWidth="1"/>
    <col min="14" max="14" width="3" customWidth="1"/>
    <col min="15" max="15" width="3.88671875" customWidth="1"/>
    <col min="16" max="16" width="4.6640625" style="24" customWidth="1"/>
    <col min="17" max="17" width="6.44140625" style="24" customWidth="1"/>
    <col min="18" max="18" width="6.33203125" customWidth="1"/>
    <col min="19" max="20" width="6.6640625" customWidth="1"/>
    <col min="21" max="21" width="7.6640625" customWidth="1"/>
    <col min="22" max="22" width="7.5546875" customWidth="1"/>
    <col min="23" max="23" width="8.109375" customWidth="1"/>
    <col min="24" max="24" width="4.88671875" customWidth="1"/>
    <col min="25" max="25" width="5.109375" customWidth="1"/>
    <col min="30" max="30" width="9.5546875" bestFit="1" customWidth="1"/>
    <col min="31" max="31" width="10.5546875" bestFit="1" customWidth="1"/>
    <col min="33" max="33" width="15.88671875" customWidth="1"/>
    <col min="35" max="35" width="10" customWidth="1"/>
  </cols>
  <sheetData>
    <row r="1" spans="1:214" s="20" customFormat="1" x14ac:dyDescent="0.3">
      <c r="A1" s="98" t="s">
        <v>613</v>
      </c>
      <c r="B1" s="98"/>
      <c r="C1" s="98"/>
      <c r="D1" s="98"/>
      <c r="E1" s="98"/>
      <c r="F1" s="98"/>
      <c r="G1" s="110" t="s">
        <v>617</v>
      </c>
      <c r="H1" s="91"/>
      <c r="I1" s="91"/>
      <c r="J1" s="91"/>
      <c r="K1" s="91"/>
      <c r="L1" s="91"/>
      <c r="M1" s="91"/>
      <c r="N1" s="91"/>
      <c r="P1" s="24"/>
      <c r="Q1" s="24"/>
    </row>
    <row r="2" spans="1:214" ht="63.6" customHeight="1" x14ac:dyDescent="0.3">
      <c r="A2" s="12" t="s">
        <v>159</v>
      </c>
      <c r="B2" s="12" t="s">
        <v>3</v>
      </c>
      <c r="C2" s="30" t="s">
        <v>620</v>
      </c>
      <c r="D2" s="30" t="s">
        <v>619</v>
      </c>
      <c r="E2" s="29" t="s">
        <v>611</v>
      </c>
      <c r="F2" s="30" t="s">
        <v>612</v>
      </c>
      <c r="G2" s="99" t="s">
        <v>610</v>
      </c>
      <c r="H2" s="99"/>
      <c r="I2" s="99"/>
      <c r="J2" s="12" t="s">
        <v>159</v>
      </c>
      <c r="K2" s="12" t="s">
        <v>3</v>
      </c>
      <c r="L2" s="30" t="s">
        <v>620</v>
      </c>
      <c r="M2" s="30" t="s">
        <v>619</v>
      </c>
      <c r="N2" s="29" t="s">
        <v>611</v>
      </c>
      <c r="O2" s="33" t="s">
        <v>622</v>
      </c>
      <c r="P2" s="48" t="s">
        <v>682</v>
      </c>
      <c r="Q2" s="33"/>
      <c r="R2" s="101" t="s">
        <v>626</v>
      </c>
      <c r="S2" s="102"/>
      <c r="T2" s="102"/>
      <c r="U2" s="102"/>
      <c r="V2" s="102"/>
      <c r="W2" s="102"/>
      <c r="X2" s="102"/>
      <c r="Y2" s="102"/>
      <c r="AA2" s="108" t="s">
        <v>218</v>
      </c>
      <c r="AB2" s="106" t="s">
        <v>686</v>
      </c>
      <c r="AC2" s="107"/>
      <c r="AD2" s="107"/>
      <c r="AE2" s="107"/>
      <c r="AF2" s="52"/>
      <c r="AG2" s="103" t="s">
        <v>693</v>
      </c>
      <c r="AH2" s="104"/>
      <c r="AI2" s="104"/>
      <c r="AJ2" s="104"/>
      <c r="AK2" s="105"/>
    </row>
    <row r="3" spans="1:214" ht="14.4" customHeight="1" x14ac:dyDescent="0.3">
      <c r="A3" s="11">
        <v>3154</v>
      </c>
      <c r="B3" s="11" t="s">
        <v>20</v>
      </c>
      <c r="C3" s="19">
        <v>1</v>
      </c>
      <c r="D3">
        <v>1</v>
      </c>
      <c r="E3" s="22" t="str">
        <f>IF(C3=D3,"","X")</f>
        <v/>
      </c>
      <c r="F3" s="22" t="str">
        <f>IF(D3="","XXX","")</f>
        <v/>
      </c>
      <c r="G3" s="26" t="s">
        <v>614</v>
      </c>
      <c r="H3" s="21">
        <v>404</v>
      </c>
      <c r="I3" s="31">
        <v>1</v>
      </c>
      <c r="J3" s="20">
        <v>3154</v>
      </c>
      <c r="K3" s="20" t="s">
        <v>20</v>
      </c>
      <c r="L3" s="20">
        <v>1</v>
      </c>
      <c r="M3" s="20">
        <v>1</v>
      </c>
      <c r="N3" s="22" t="str">
        <f>IF(L3=M3,"","X")</f>
        <v/>
      </c>
      <c r="O3" s="21" t="str">
        <f>_xlfn.CONCAT(L3,M3)</f>
        <v>11</v>
      </c>
      <c r="P3" s="25">
        <f>IF(N3="X",AVERAGE(L3,M3),M3)</f>
        <v>1</v>
      </c>
      <c r="Q3" s="25"/>
      <c r="R3" s="26" t="s">
        <v>627</v>
      </c>
      <c r="S3" s="21">
        <f>S13*Y7+T13*Y8+U13*Y9+V13*Y10+W13*Y11</f>
        <v>0.49750800996796007</v>
      </c>
      <c r="T3" s="21"/>
      <c r="U3" s="42" t="s">
        <v>629</v>
      </c>
      <c r="V3" s="86">
        <f>(S4-S3)/(1-S3)</f>
        <v>0.76844963986302994</v>
      </c>
      <c r="W3" s="21"/>
      <c r="X3" s="21"/>
      <c r="Y3" s="21"/>
      <c r="Z3" s="21"/>
      <c r="AA3" s="109"/>
      <c r="AB3" s="66" t="s">
        <v>678</v>
      </c>
      <c r="AC3" s="66" t="s">
        <v>679</v>
      </c>
      <c r="AD3" s="66" t="s">
        <v>685</v>
      </c>
      <c r="AE3" s="66" t="s">
        <v>684</v>
      </c>
      <c r="AF3" s="45"/>
      <c r="AG3" s="71" t="s">
        <v>687</v>
      </c>
      <c r="AH3" s="66" t="s">
        <v>688</v>
      </c>
      <c r="AI3" s="66" t="s">
        <v>689</v>
      </c>
      <c r="AJ3" s="66" t="s">
        <v>690</v>
      </c>
      <c r="AK3" s="66" t="s">
        <v>691</v>
      </c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</row>
    <row r="4" spans="1:214" ht="17.399999999999999" customHeight="1" x14ac:dyDescent="0.3">
      <c r="A4" s="11">
        <v>3156</v>
      </c>
      <c r="B4" s="11" t="s">
        <v>21</v>
      </c>
      <c r="C4" s="19">
        <v>5</v>
      </c>
      <c r="D4">
        <v>5</v>
      </c>
      <c r="E4" s="22" t="str">
        <f t="shared" ref="E4:E67" si="0">IF(C4=D4,"","X")</f>
        <v/>
      </c>
      <c r="F4" s="22" t="str">
        <f t="shared" ref="F4:F67" si="1">IF(D4="","XXX","")</f>
        <v/>
      </c>
      <c r="G4" s="26" t="s">
        <v>615</v>
      </c>
      <c r="H4" s="26">
        <f>H3-H5</f>
        <v>86</v>
      </c>
      <c r="I4" s="31">
        <v>2</v>
      </c>
      <c r="J4" s="20">
        <v>3156</v>
      </c>
      <c r="K4" s="20" t="s">
        <v>21</v>
      </c>
      <c r="L4" s="20">
        <v>5</v>
      </c>
      <c r="M4" s="20">
        <v>5</v>
      </c>
      <c r="N4" s="22" t="str">
        <f t="shared" ref="N4:N56" si="2">IF(L4=M4,"","X")</f>
        <v/>
      </c>
      <c r="O4" s="25" t="str">
        <f t="shared" ref="O4:O69" si="3">_xlfn.CONCAT(L4,M4)</f>
        <v>55</v>
      </c>
      <c r="P4" s="45">
        <f t="shared" ref="P4:P69" si="4">IF(N4="X",AVERAGE(L4,M4),M4)</f>
        <v>5</v>
      </c>
      <c r="Q4" s="25"/>
      <c r="R4" s="26" t="s">
        <v>628</v>
      </c>
      <c r="S4" s="21">
        <f>(S7+T8+U9+V10+W11)/X12</f>
        <v>0.88364779874213839</v>
      </c>
      <c r="T4" s="21"/>
      <c r="U4" s="21"/>
      <c r="V4" s="21"/>
      <c r="W4" s="21"/>
      <c r="X4" s="21"/>
      <c r="Y4" s="21"/>
      <c r="Z4" s="21"/>
      <c r="AA4" s="65" t="s">
        <v>685</v>
      </c>
      <c r="AB4" s="67">
        <v>56.437106918239003</v>
      </c>
      <c r="AC4" s="68">
        <v>9.9326187515166584</v>
      </c>
      <c r="AD4" s="68">
        <v>1</v>
      </c>
      <c r="AE4" s="87">
        <v>0.35393624352260106</v>
      </c>
      <c r="AF4" s="45"/>
      <c r="AG4" s="65" t="s">
        <v>692</v>
      </c>
      <c r="AH4" s="70">
        <v>318</v>
      </c>
      <c r="AI4" s="69">
        <v>0.3970340369088885</v>
      </c>
      <c r="AJ4" s="69">
        <v>7.6899123295795428</v>
      </c>
      <c r="AK4" s="69">
        <v>1.8831076967459211E-13</v>
      </c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</row>
    <row r="5" spans="1:214" ht="19.95" customHeight="1" x14ac:dyDescent="0.3">
      <c r="A5" s="11">
        <v>3169</v>
      </c>
      <c r="B5" s="11" t="s">
        <v>22</v>
      </c>
      <c r="C5" s="19">
        <v>5</v>
      </c>
      <c r="D5" s="14">
        <v>5</v>
      </c>
      <c r="E5" s="22" t="str">
        <f t="shared" si="0"/>
        <v/>
      </c>
      <c r="F5" s="22" t="str">
        <f t="shared" si="1"/>
        <v/>
      </c>
      <c r="G5" s="28" t="s">
        <v>616</v>
      </c>
      <c r="H5" s="27">
        <v>318</v>
      </c>
      <c r="I5" s="31">
        <v>3</v>
      </c>
      <c r="J5" s="20">
        <v>3169</v>
      </c>
      <c r="K5" s="20" t="s">
        <v>22</v>
      </c>
      <c r="L5" s="20">
        <v>5</v>
      </c>
      <c r="M5" s="20">
        <v>5</v>
      </c>
      <c r="N5" s="22" t="str">
        <f t="shared" si="2"/>
        <v/>
      </c>
      <c r="O5" s="25" t="str">
        <f t="shared" si="3"/>
        <v>55</v>
      </c>
      <c r="P5" s="45">
        <f t="shared" si="4"/>
        <v>5</v>
      </c>
      <c r="Q5" s="25"/>
      <c r="R5" s="34"/>
      <c r="S5" s="35" t="s">
        <v>621</v>
      </c>
      <c r="T5" s="35"/>
      <c r="U5" s="35"/>
      <c r="V5" s="35"/>
      <c r="W5" s="35"/>
      <c r="X5" s="100" t="s">
        <v>623</v>
      </c>
      <c r="Y5" s="100" t="s">
        <v>625</v>
      </c>
      <c r="Z5" s="21"/>
      <c r="AA5" s="65" t="s">
        <v>684</v>
      </c>
      <c r="AB5" s="67">
        <v>4.1556603773584904</v>
      </c>
      <c r="AC5" s="68">
        <v>1.3889432827341159</v>
      </c>
      <c r="AD5" s="69">
        <v>0.35393624352260106</v>
      </c>
      <c r="AE5" s="68">
        <v>1</v>
      </c>
      <c r="AF5" s="45"/>
      <c r="AG5" s="21"/>
      <c r="AH5" s="72" t="s">
        <v>694</v>
      </c>
      <c r="AI5" s="73">
        <f>POWER(AI4,2)</f>
        <v>0.15763602646416863</v>
      </c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</row>
    <row r="6" spans="1:214" x14ac:dyDescent="0.3">
      <c r="A6" s="11">
        <v>3186</v>
      </c>
      <c r="B6" s="11" t="s">
        <v>23</v>
      </c>
      <c r="C6" s="19">
        <v>4</v>
      </c>
      <c r="D6" s="14">
        <v>4</v>
      </c>
      <c r="E6" s="22" t="str">
        <f t="shared" si="0"/>
        <v/>
      </c>
      <c r="F6" s="22" t="str">
        <f t="shared" si="1"/>
        <v/>
      </c>
      <c r="G6" s="21"/>
      <c r="H6" s="21"/>
      <c r="I6" s="31">
        <v>4</v>
      </c>
      <c r="J6" s="20">
        <v>3186</v>
      </c>
      <c r="K6" s="20" t="s">
        <v>23</v>
      </c>
      <c r="L6" s="20">
        <v>4</v>
      </c>
      <c r="M6" s="20">
        <v>4</v>
      </c>
      <c r="N6" s="22" t="str">
        <f t="shared" si="2"/>
        <v/>
      </c>
      <c r="O6" s="25" t="str">
        <f t="shared" si="3"/>
        <v>44</v>
      </c>
      <c r="P6" s="45">
        <f t="shared" si="4"/>
        <v>4</v>
      </c>
      <c r="Q6" s="25"/>
      <c r="R6" s="36" t="s">
        <v>618</v>
      </c>
      <c r="S6" s="35">
        <v>1</v>
      </c>
      <c r="T6" s="35">
        <v>2</v>
      </c>
      <c r="U6" s="35">
        <v>3</v>
      </c>
      <c r="V6" s="35">
        <v>4</v>
      </c>
      <c r="W6" s="35">
        <v>5</v>
      </c>
      <c r="X6" s="100"/>
      <c r="Y6" s="100"/>
      <c r="Z6" s="21"/>
      <c r="AA6" s="72" t="s">
        <v>694</v>
      </c>
      <c r="AB6" s="73">
        <f>POWER(AD5,2)</f>
        <v>0.12527086447888997</v>
      </c>
      <c r="AC6" s="45"/>
      <c r="AD6" s="45"/>
      <c r="AE6" s="45"/>
      <c r="AF6" s="45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</row>
    <row r="7" spans="1:214" x14ac:dyDescent="0.3">
      <c r="A7" s="11">
        <v>3187</v>
      </c>
      <c r="B7" s="11" t="s">
        <v>24</v>
      </c>
      <c r="C7" s="19">
        <v>5</v>
      </c>
      <c r="D7" s="14">
        <v>5</v>
      </c>
      <c r="E7" s="22" t="str">
        <f t="shared" si="0"/>
        <v/>
      </c>
      <c r="F7" s="22" t="str">
        <f t="shared" si="1"/>
        <v/>
      </c>
      <c r="G7" s="21"/>
      <c r="H7" s="21"/>
      <c r="I7" s="31">
        <v>5</v>
      </c>
      <c r="J7" s="20">
        <v>3187</v>
      </c>
      <c r="K7" s="20" t="s">
        <v>24</v>
      </c>
      <c r="L7" s="20">
        <v>5</v>
      </c>
      <c r="M7" s="20">
        <v>5</v>
      </c>
      <c r="N7" s="22" t="str">
        <f t="shared" si="2"/>
        <v/>
      </c>
      <c r="O7" s="25" t="str">
        <f t="shared" si="3"/>
        <v>55</v>
      </c>
      <c r="P7" s="45">
        <f t="shared" si="4"/>
        <v>5</v>
      </c>
      <c r="Q7" s="25"/>
      <c r="R7" s="36">
        <v>1</v>
      </c>
      <c r="S7" s="37">
        <f t="shared" ref="S7:W11" si="5">COUNTIF($O$3:$O$320,_xlfn.CONCAT($R7,S$6))</f>
        <v>35</v>
      </c>
      <c r="T7" s="34">
        <f t="shared" si="5"/>
        <v>3</v>
      </c>
      <c r="U7" s="34">
        <f t="shared" si="5"/>
        <v>4</v>
      </c>
      <c r="V7" s="34">
        <f t="shared" si="5"/>
        <v>1</v>
      </c>
      <c r="W7" s="34">
        <f t="shared" si="5"/>
        <v>1</v>
      </c>
      <c r="X7" s="38">
        <f>SUM(S7:W7)</f>
        <v>44</v>
      </c>
      <c r="Y7" s="21">
        <f>X7/$X$12</f>
        <v>0.13836477987421383</v>
      </c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</row>
    <row r="8" spans="1:214" ht="16.95" customHeight="1" x14ac:dyDescent="0.3">
      <c r="A8" s="11">
        <v>3182</v>
      </c>
      <c r="B8" s="11" t="s">
        <v>21</v>
      </c>
      <c r="C8" s="19">
        <v>5</v>
      </c>
      <c r="D8" s="14">
        <v>5</v>
      </c>
      <c r="E8" s="22" t="str">
        <f t="shared" si="0"/>
        <v/>
      </c>
      <c r="F8" s="22" t="str">
        <f t="shared" si="1"/>
        <v/>
      </c>
      <c r="G8" s="21"/>
      <c r="H8" s="21"/>
      <c r="I8" s="31">
        <v>6</v>
      </c>
      <c r="J8" s="20">
        <v>3182</v>
      </c>
      <c r="K8" s="20" t="s">
        <v>21</v>
      </c>
      <c r="L8" s="20">
        <v>5</v>
      </c>
      <c r="M8" s="20">
        <v>5</v>
      </c>
      <c r="N8" s="22" t="str">
        <f t="shared" si="2"/>
        <v/>
      </c>
      <c r="O8" s="25" t="str">
        <f t="shared" si="3"/>
        <v>55</v>
      </c>
      <c r="P8" s="45">
        <f t="shared" si="4"/>
        <v>5</v>
      </c>
      <c r="Q8" s="25"/>
      <c r="R8" s="36">
        <v>2</v>
      </c>
      <c r="S8" s="34">
        <f t="shared" si="5"/>
        <v>0</v>
      </c>
      <c r="T8" s="37">
        <f t="shared" si="5"/>
        <v>4</v>
      </c>
      <c r="U8" s="34">
        <f t="shared" si="5"/>
        <v>2</v>
      </c>
      <c r="V8" s="34">
        <f t="shared" si="5"/>
        <v>1</v>
      </c>
      <c r="W8" s="34">
        <f t="shared" si="5"/>
        <v>0</v>
      </c>
      <c r="X8" s="38">
        <f t="shared" ref="X8:X11" si="6">SUM(S8:W8)</f>
        <v>7</v>
      </c>
      <c r="Y8" s="25">
        <f t="shared" ref="Y8:Y11" si="7">X8/$X$12</f>
        <v>2.20125786163522E-2</v>
      </c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</row>
    <row r="9" spans="1:214" x14ac:dyDescent="0.3">
      <c r="A9" s="11">
        <v>3201</v>
      </c>
      <c r="B9" s="11" t="s">
        <v>21</v>
      </c>
      <c r="C9" s="19">
        <v>5</v>
      </c>
      <c r="D9" s="14">
        <v>5</v>
      </c>
      <c r="E9" s="22" t="str">
        <f t="shared" si="0"/>
        <v/>
      </c>
      <c r="F9" s="22" t="str">
        <f t="shared" si="1"/>
        <v/>
      </c>
      <c r="G9" s="21"/>
      <c r="H9" s="21"/>
      <c r="I9" s="31">
        <v>7</v>
      </c>
      <c r="J9" s="20">
        <v>3201</v>
      </c>
      <c r="K9" s="20" t="s">
        <v>21</v>
      </c>
      <c r="L9" s="20">
        <v>5</v>
      </c>
      <c r="M9" s="20">
        <v>5</v>
      </c>
      <c r="N9" s="22" t="str">
        <f t="shared" si="2"/>
        <v/>
      </c>
      <c r="O9" s="25" t="str">
        <f t="shared" si="3"/>
        <v>55</v>
      </c>
      <c r="P9" s="45">
        <f t="shared" si="4"/>
        <v>5</v>
      </c>
      <c r="Q9" s="25"/>
      <c r="R9" s="36">
        <v>3</v>
      </c>
      <c r="S9" s="34">
        <f t="shared" si="5"/>
        <v>0</v>
      </c>
      <c r="T9" s="34">
        <f t="shared" si="5"/>
        <v>13</v>
      </c>
      <c r="U9" s="37">
        <f t="shared" si="5"/>
        <v>12</v>
      </c>
      <c r="V9" s="34">
        <f t="shared" si="5"/>
        <v>0</v>
      </c>
      <c r="W9" s="34">
        <f t="shared" si="5"/>
        <v>0</v>
      </c>
      <c r="X9" s="38">
        <f t="shared" si="6"/>
        <v>25</v>
      </c>
      <c r="Y9" s="25">
        <f t="shared" si="7"/>
        <v>7.8616352201257858E-2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</row>
    <row r="10" spans="1:214" x14ac:dyDescent="0.3">
      <c r="A10" s="11">
        <v>3240</v>
      </c>
      <c r="B10" s="11" t="s">
        <v>25</v>
      </c>
      <c r="C10" s="19">
        <v>5</v>
      </c>
      <c r="D10" s="14">
        <v>5</v>
      </c>
      <c r="E10" s="22" t="str">
        <f t="shared" si="0"/>
        <v/>
      </c>
      <c r="F10" s="22" t="str">
        <f t="shared" si="1"/>
        <v/>
      </c>
      <c r="G10" s="21"/>
      <c r="H10" s="21"/>
      <c r="I10" s="31">
        <v>8</v>
      </c>
      <c r="J10" s="20">
        <v>3240</v>
      </c>
      <c r="K10" s="20" t="s">
        <v>25</v>
      </c>
      <c r="L10" s="20">
        <v>5</v>
      </c>
      <c r="M10" s="20">
        <v>5</v>
      </c>
      <c r="N10" s="22" t="str">
        <f t="shared" si="2"/>
        <v/>
      </c>
      <c r="O10" s="25" t="str">
        <f t="shared" si="3"/>
        <v>55</v>
      </c>
      <c r="P10" s="45">
        <f t="shared" si="4"/>
        <v>5</v>
      </c>
      <c r="Q10" s="25"/>
      <c r="R10" s="36">
        <v>4</v>
      </c>
      <c r="S10" s="34">
        <f t="shared" si="5"/>
        <v>0</v>
      </c>
      <c r="T10" s="34">
        <f t="shared" si="5"/>
        <v>0</v>
      </c>
      <c r="U10" s="34">
        <f t="shared" si="5"/>
        <v>7</v>
      </c>
      <c r="V10" s="37">
        <f t="shared" si="5"/>
        <v>15</v>
      </c>
      <c r="W10" s="34">
        <f t="shared" si="5"/>
        <v>2</v>
      </c>
      <c r="X10" s="38">
        <f t="shared" si="6"/>
        <v>24</v>
      </c>
      <c r="Y10" s="25">
        <f t="shared" si="7"/>
        <v>7.5471698113207544E-2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</row>
    <row r="11" spans="1:214" x14ac:dyDescent="0.3">
      <c r="A11" s="11">
        <v>3262</v>
      </c>
      <c r="B11" s="11" t="s">
        <v>26</v>
      </c>
      <c r="C11" s="19">
        <v>5</v>
      </c>
      <c r="D11" s="14">
        <v>5</v>
      </c>
      <c r="E11" s="22" t="str">
        <f t="shared" si="0"/>
        <v/>
      </c>
      <c r="F11" s="22" t="str">
        <f t="shared" si="1"/>
        <v/>
      </c>
      <c r="G11" s="21"/>
      <c r="H11" s="21"/>
      <c r="I11" s="31">
        <v>9</v>
      </c>
      <c r="J11" s="20">
        <v>3262</v>
      </c>
      <c r="K11" s="20" t="s">
        <v>26</v>
      </c>
      <c r="L11" s="20">
        <v>5</v>
      </c>
      <c r="M11" s="20">
        <v>5</v>
      </c>
      <c r="N11" s="22" t="str">
        <f t="shared" si="2"/>
        <v/>
      </c>
      <c r="O11" s="25" t="str">
        <f t="shared" si="3"/>
        <v>55</v>
      </c>
      <c r="P11" s="45">
        <f t="shared" si="4"/>
        <v>5</v>
      </c>
      <c r="Q11" s="25"/>
      <c r="R11" s="36">
        <v>5</v>
      </c>
      <c r="S11" s="34">
        <f t="shared" si="5"/>
        <v>0</v>
      </c>
      <c r="T11" s="34">
        <f t="shared" si="5"/>
        <v>0</v>
      </c>
      <c r="U11" s="34">
        <f t="shared" si="5"/>
        <v>1</v>
      </c>
      <c r="V11" s="34">
        <f t="shared" si="5"/>
        <v>2</v>
      </c>
      <c r="W11" s="37">
        <f t="shared" si="5"/>
        <v>215</v>
      </c>
      <c r="X11" s="38">
        <f t="shared" si="6"/>
        <v>218</v>
      </c>
      <c r="Y11" s="25">
        <f t="shared" si="7"/>
        <v>0.68553459119496851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</row>
    <row r="12" spans="1:214" ht="31.2" customHeight="1" x14ac:dyDescent="0.3">
      <c r="A12" s="11">
        <v>3272</v>
      </c>
      <c r="B12" s="11" t="s">
        <v>27</v>
      </c>
      <c r="E12" s="22" t="str">
        <f t="shared" si="0"/>
        <v/>
      </c>
      <c r="F12" s="22" t="str">
        <f t="shared" si="1"/>
        <v>XXX</v>
      </c>
      <c r="G12" s="21"/>
      <c r="H12" s="21"/>
      <c r="I12" s="31">
        <v>10</v>
      </c>
      <c r="J12" s="20">
        <v>3283</v>
      </c>
      <c r="K12" s="20" t="s">
        <v>21</v>
      </c>
      <c r="L12" s="20">
        <v>5</v>
      </c>
      <c r="M12" s="20">
        <v>5</v>
      </c>
      <c r="N12" s="22" t="str">
        <f t="shared" si="2"/>
        <v/>
      </c>
      <c r="O12" s="25" t="str">
        <f t="shared" si="3"/>
        <v>55</v>
      </c>
      <c r="P12" s="45">
        <f t="shared" si="4"/>
        <v>5</v>
      </c>
      <c r="Q12" s="25"/>
      <c r="R12" s="40" t="s">
        <v>624</v>
      </c>
      <c r="S12" s="32">
        <f>SUM(S7:S11)</f>
        <v>35</v>
      </c>
      <c r="T12" s="32">
        <f t="shared" ref="T12:W12" si="8">SUM(T7:T11)</f>
        <v>20</v>
      </c>
      <c r="U12" s="32">
        <f t="shared" si="8"/>
        <v>26</v>
      </c>
      <c r="V12" s="32">
        <f t="shared" si="8"/>
        <v>19</v>
      </c>
      <c r="W12" s="32">
        <f t="shared" si="8"/>
        <v>218</v>
      </c>
      <c r="X12" s="39">
        <f>SUM(X7:X11)</f>
        <v>318</v>
      </c>
      <c r="Y12" s="25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</row>
    <row r="13" spans="1:214" ht="27" customHeight="1" x14ac:dyDescent="0.3">
      <c r="A13" s="11">
        <v>3283</v>
      </c>
      <c r="B13" s="11" t="s">
        <v>21</v>
      </c>
      <c r="C13" s="19">
        <v>5</v>
      </c>
      <c r="D13">
        <v>5</v>
      </c>
      <c r="E13" s="22" t="str">
        <f t="shared" si="0"/>
        <v/>
      </c>
      <c r="F13" s="22" t="str">
        <f t="shared" si="1"/>
        <v/>
      </c>
      <c r="G13" s="21"/>
      <c r="H13" s="21"/>
      <c r="I13" s="31">
        <v>11</v>
      </c>
      <c r="J13" s="20">
        <v>3289</v>
      </c>
      <c r="K13" s="20" t="s">
        <v>28</v>
      </c>
      <c r="L13" s="20">
        <v>5</v>
      </c>
      <c r="M13" s="20">
        <v>5</v>
      </c>
      <c r="N13" s="22" t="str">
        <f t="shared" si="2"/>
        <v/>
      </c>
      <c r="O13" s="25" t="str">
        <f t="shared" si="3"/>
        <v>55</v>
      </c>
      <c r="P13" s="45">
        <f t="shared" si="4"/>
        <v>5</v>
      </c>
      <c r="Q13" s="25"/>
      <c r="R13" s="40" t="s">
        <v>625</v>
      </c>
      <c r="S13" s="41">
        <f>S12/$X$12</f>
        <v>0.11006289308176101</v>
      </c>
      <c r="T13" s="41">
        <f t="shared" ref="T13:W13" si="9">T12/$X$12</f>
        <v>6.2893081761006289E-2</v>
      </c>
      <c r="U13" s="41">
        <f t="shared" si="9"/>
        <v>8.1761006289308172E-2</v>
      </c>
      <c r="V13" s="41">
        <f t="shared" si="9"/>
        <v>5.9748427672955975E-2</v>
      </c>
      <c r="W13" s="41">
        <f t="shared" si="9"/>
        <v>0.68553459119496851</v>
      </c>
      <c r="X13" s="21"/>
      <c r="Y13" s="25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</row>
    <row r="14" spans="1:214" x14ac:dyDescent="0.3">
      <c r="A14" s="11">
        <v>3289</v>
      </c>
      <c r="B14" s="11" t="s">
        <v>28</v>
      </c>
      <c r="C14" s="19">
        <v>5</v>
      </c>
      <c r="D14">
        <v>5</v>
      </c>
      <c r="E14" s="22" t="str">
        <f t="shared" si="0"/>
        <v/>
      </c>
      <c r="F14" s="22" t="str">
        <f t="shared" si="1"/>
        <v/>
      </c>
      <c r="G14" s="21"/>
      <c r="H14" s="21"/>
      <c r="I14" s="31">
        <v>12</v>
      </c>
      <c r="J14" s="20">
        <v>3290</v>
      </c>
      <c r="K14" s="20" t="s">
        <v>28</v>
      </c>
      <c r="L14" s="20">
        <v>5</v>
      </c>
      <c r="M14" s="20">
        <v>5</v>
      </c>
      <c r="N14" s="22" t="str">
        <f t="shared" si="2"/>
        <v/>
      </c>
      <c r="O14" s="25" t="str">
        <f t="shared" si="3"/>
        <v>55</v>
      </c>
      <c r="P14" s="45">
        <f t="shared" si="4"/>
        <v>5</v>
      </c>
      <c r="Q14" s="25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</row>
    <row r="15" spans="1:214" x14ac:dyDescent="0.3">
      <c r="A15" s="11">
        <v>3290</v>
      </c>
      <c r="B15" s="11" t="s">
        <v>28</v>
      </c>
      <c r="C15" s="19">
        <v>5</v>
      </c>
      <c r="D15">
        <v>5</v>
      </c>
      <c r="E15" s="22" t="str">
        <f t="shared" si="0"/>
        <v/>
      </c>
      <c r="F15" s="22" t="str">
        <f t="shared" si="1"/>
        <v/>
      </c>
      <c r="G15" s="21"/>
      <c r="H15" s="21"/>
      <c r="I15" s="31">
        <v>13</v>
      </c>
      <c r="J15" s="20">
        <v>3300</v>
      </c>
      <c r="K15" s="20" t="s">
        <v>28</v>
      </c>
      <c r="L15" s="20">
        <v>5</v>
      </c>
      <c r="M15" s="20">
        <v>5</v>
      </c>
      <c r="N15" s="22" t="str">
        <f t="shared" si="2"/>
        <v/>
      </c>
      <c r="O15" s="25" t="str">
        <f t="shared" si="3"/>
        <v>55</v>
      </c>
      <c r="P15" s="45">
        <f t="shared" si="4"/>
        <v>5</v>
      </c>
      <c r="Q15" s="25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</row>
    <row r="16" spans="1:214" x14ac:dyDescent="0.3">
      <c r="A16" s="11">
        <v>3301</v>
      </c>
      <c r="B16" s="11" t="s">
        <v>27</v>
      </c>
      <c r="E16" s="22" t="str">
        <f t="shared" si="0"/>
        <v/>
      </c>
      <c r="F16" s="22" t="str">
        <f t="shared" si="1"/>
        <v>XXX</v>
      </c>
      <c r="G16" s="21"/>
      <c r="H16" s="21"/>
      <c r="I16" s="31">
        <v>14</v>
      </c>
      <c r="J16" s="52">
        <v>3338</v>
      </c>
      <c r="K16" s="52" t="s">
        <v>21</v>
      </c>
      <c r="L16" s="52">
        <v>5</v>
      </c>
      <c r="M16" s="52">
        <v>5</v>
      </c>
      <c r="N16" s="22" t="str">
        <f t="shared" si="2"/>
        <v/>
      </c>
      <c r="O16" s="45" t="str">
        <f t="shared" si="3"/>
        <v>55</v>
      </c>
      <c r="P16" s="45">
        <f t="shared" si="4"/>
        <v>5</v>
      </c>
      <c r="Q16" s="25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</row>
    <row r="17" spans="1:214" x14ac:dyDescent="0.3">
      <c r="A17" s="11">
        <v>3300</v>
      </c>
      <c r="B17" s="11" t="s">
        <v>28</v>
      </c>
      <c r="C17" s="19">
        <v>5</v>
      </c>
      <c r="D17">
        <v>5</v>
      </c>
      <c r="E17" s="22" t="str">
        <f t="shared" si="0"/>
        <v/>
      </c>
      <c r="F17" s="22" t="str">
        <f t="shared" si="1"/>
        <v/>
      </c>
      <c r="G17" s="21"/>
      <c r="H17" s="21"/>
      <c r="I17" s="31">
        <v>15</v>
      </c>
      <c r="J17" s="52">
        <v>3321</v>
      </c>
      <c r="K17" s="52" t="s">
        <v>21</v>
      </c>
      <c r="L17" s="52">
        <v>5</v>
      </c>
      <c r="M17" s="52">
        <v>5</v>
      </c>
      <c r="N17" s="22" t="str">
        <f t="shared" si="2"/>
        <v/>
      </c>
      <c r="O17" s="45" t="str">
        <f t="shared" si="3"/>
        <v>55</v>
      </c>
      <c r="P17" s="45">
        <f t="shared" si="4"/>
        <v>5</v>
      </c>
      <c r="Q17" s="25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</row>
    <row r="18" spans="1:214" x14ac:dyDescent="0.3">
      <c r="A18" s="11">
        <v>3318</v>
      </c>
      <c r="B18" s="11" t="s">
        <v>21</v>
      </c>
      <c r="C18" s="19">
        <v>5</v>
      </c>
      <c r="D18">
        <v>5</v>
      </c>
      <c r="E18" s="22" t="str">
        <f t="shared" si="0"/>
        <v/>
      </c>
      <c r="F18" s="22" t="str">
        <f t="shared" si="1"/>
        <v/>
      </c>
      <c r="G18" s="21"/>
      <c r="H18" s="21"/>
      <c r="I18" s="31">
        <v>16</v>
      </c>
      <c r="J18" s="20">
        <v>3318</v>
      </c>
      <c r="K18" s="20" t="s">
        <v>21</v>
      </c>
      <c r="L18" s="20">
        <v>5</v>
      </c>
      <c r="M18" s="20">
        <v>5</v>
      </c>
      <c r="N18" s="22" t="str">
        <f t="shared" si="2"/>
        <v/>
      </c>
      <c r="O18" s="25" t="str">
        <f t="shared" si="3"/>
        <v>55</v>
      </c>
      <c r="P18" s="45">
        <f t="shared" si="4"/>
        <v>5</v>
      </c>
      <c r="Q18" s="25"/>
      <c r="R18" s="118"/>
      <c r="S18" s="118"/>
      <c r="T18" s="118"/>
      <c r="U18" s="118"/>
      <c r="V18" s="118"/>
      <c r="W18" s="118"/>
      <c r="X18" s="118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</row>
    <row r="19" spans="1:214" x14ac:dyDescent="0.3">
      <c r="A19" s="11">
        <v>3320</v>
      </c>
      <c r="B19" s="11" t="s">
        <v>27</v>
      </c>
      <c r="E19" s="22" t="str">
        <f t="shared" si="0"/>
        <v/>
      </c>
      <c r="F19" s="22" t="str">
        <f t="shared" si="1"/>
        <v>XXX</v>
      </c>
      <c r="G19" s="21"/>
      <c r="H19" s="21"/>
      <c r="I19" s="31">
        <v>17</v>
      </c>
      <c r="J19" s="17">
        <v>3347</v>
      </c>
      <c r="K19" s="17" t="s">
        <v>29</v>
      </c>
      <c r="L19" s="17">
        <v>3</v>
      </c>
      <c r="M19" s="17">
        <v>2</v>
      </c>
      <c r="N19" s="23" t="str">
        <f t="shared" si="2"/>
        <v>X</v>
      </c>
      <c r="O19" s="25" t="str">
        <f t="shared" si="3"/>
        <v>32</v>
      </c>
      <c r="P19" s="45">
        <f t="shared" si="4"/>
        <v>2.5</v>
      </c>
      <c r="Q19" s="25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</row>
    <row r="20" spans="1:214" x14ac:dyDescent="0.3">
      <c r="A20" s="11">
        <v>3331</v>
      </c>
      <c r="B20" s="11" t="s">
        <v>27</v>
      </c>
      <c r="E20" s="22" t="str">
        <f t="shared" si="0"/>
        <v/>
      </c>
      <c r="F20" s="22" t="str">
        <f t="shared" si="1"/>
        <v>XXX</v>
      </c>
      <c r="G20" s="21"/>
      <c r="H20" s="21"/>
      <c r="I20" s="31">
        <v>18</v>
      </c>
      <c r="J20" s="20">
        <v>3346</v>
      </c>
      <c r="K20" s="20" t="s">
        <v>28</v>
      </c>
      <c r="L20" s="20">
        <v>5</v>
      </c>
      <c r="M20" s="20">
        <v>5</v>
      </c>
      <c r="N20" s="22" t="str">
        <f t="shared" si="2"/>
        <v/>
      </c>
      <c r="O20" s="25" t="str">
        <f t="shared" si="3"/>
        <v>55</v>
      </c>
      <c r="P20" s="45">
        <f t="shared" si="4"/>
        <v>5</v>
      </c>
      <c r="Q20" s="25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</row>
    <row r="21" spans="1:214" x14ac:dyDescent="0.3">
      <c r="A21" s="11">
        <v>3338</v>
      </c>
      <c r="B21" s="11" t="s">
        <v>21</v>
      </c>
      <c r="C21" s="19">
        <v>5</v>
      </c>
      <c r="D21">
        <v>5</v>
      </c>
      <c r="E21" s="22" t="str">
        <f t="shared" si="0"/>
        <v/>
      </c>
      <c r="F21" s="22" t="str">
        <f t="shared" si="1"/>
        <v/>
      </c>
      <c r="G21" s="21"/>
      <c r="H21" s="21"/>
      <c r="I21" s="31">
        <v>19</v>
      </c>
      <c r="J21" s="20">
        <v>3352</v>
      </c>
      <c r="K21" s="20" t="s">
        <v>28</v>
      </c>
      <c r="L21" s="20">
        <v>5</v>
      </c>
      <c r="M21" s="20">
        <v>5</v>
      </c>
      <c r="N21" s="22" t="str">
        <f t="shared" si="2"/>
        <v/>
      </c>
      <c r="O21" s="25" t="str">
        <f t="shared" si="3"/>
        <v>55</v>
      </c>
      <c r="P21" s="45">
        <f t="shared" si="4"/>
        <v>5</v>
      </c>
      <c r="Q21" s="25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</row>
    <row r="22" spans="1:214" x14ac:dyDescent="0.3">
      <c r="A22" s="11">
        <v>3321</v>
      </c>
      <c r="B22" s="11" t="s">
        <v>21</v>
      </c>
      <c r="C22" s="19">
        <v>5</v>
      </c>
      <c r="D22">
        <v>5</v>
      </c>
      <c r="E22" s="22" t="str">
        <f t="shared" si="0"/>
        <v/>
      </c>
      <c r="F22" s="22" t="str">
        <f t="shared" si="1"/>
        <v/>
      </c>
      <c r="G22" s="21"/>
      <c r="H22" s="21"/>
      <c r="I22" s="31">
        <v>20</v>
      </c>
      <c r="J22" s="20">
        <v>3371</v>
      </c>
      <c r="K22" s="20" t="s">
        <v>28</v>
      </c>
      <c r="L22" s="20">
        <v>5</v>
      </c>
      <c r="M22" s="20">
        <v>5</v>
      </c>
      <c r="N22" s="22" t="str">
        <f t="shared" si="2"/>
        <v/>
      </c>
      <c r="O22" s="25" t="str">
        <f t="shared" si="3"/>
        <v>55</v>
      </c>
      <c r="P22" s="45">
        <f t="shared" si="4"/>
        <v>5</v>
      </c>
      <c r="Q22" s="25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</row>
    <row r="23" spans="1:214" s="17" customFormat="1" x14ac:dyDescent="0.3">
      <c r="A23" s="17">
        <v>3347</v>
      </c>
      <c r="B23" s="17" t="s">
        <v>29</v>
      </c>
      <c r="C23" s="17">
        <v>3</v>
      </c>
      <c r="D23" s="17">
        <v>2</v>
      </c>
      <c r="E23" s="23" t="str">
        <f t="shared" si="0"/>
        <v>X</v>
      </c>
      <c r="F23" s="22" t="str">
        <f t="shared" si="1"/>
        <v/>
      </c>
      <c r="G23" s="21"/>
      <c r="H23" s="21"/>
      <c r="I23" s="31">
        <v>21</v>
      </c>
      <c r="J23" s="20">
        <v>3361</v>
      </c>
      <c r="K23" s="20" t="s">
        <v>21</v>
      </c>
      <c r="L23" s="20">
        <v>5</v>
      </c>
      <c r="M23" s="20">
        <v>5</v>
      </c>
      <c r="N23" s="22" t="str">
        <f t="shared" si="2"/>
        <v/>
      </c>
      <c r="O23" s="25" t="str">
        <f t="shared" si="3"/>
        <v>55</v>
      </c>
      <c r="P23" s="45">
        <f t="shared" si="4"/>
        <v>5</v>
      </c>
      <c r="Q23" s="25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</row>
    <row r="24" spans="1:214" x14ac:dyDescent="0.3">
      <c r="A24" s="11">
        <v>3346</v>
      </c>
      <c r="B24" s="11" t="s">
        <v>28</v>
      </c>
      <c r="C24" s="19">
        <v>5</v>
      </c>
      <c r="D24">
        <v>5</v>
      </c>
      <c r="E24" s="22" t="str">
        <f t="shared" si="0"/>
        <v/>
      </c>
      <c r="F24" s="22" t="str">
        <f t="shared" si="1"/>
        <v/>
      </c>
      <c r="G24" s="21"/>
      <c r="H24" s="21"/>
      <c r="I24" s="31">
        <v>22</v>
      </c>
      <c r="J24" s="20">
        <v>3377</v>
      </c>
      <c r="K24" s="20" t="s">
        <v>32</v>
      </c>
      <c r="L24" s="20">
        <v>1</v>
      </c>
      <c r="M24" s="20">
        <v>1</v>
      </c>
      <c r="N24" s="22" t="str">
        <f t="shared" si="2"/>
        <v/>
      </c>
      <c r="O24" s="25" t="str">
        <f t="shared" si="3"/>
        <v>11</v>
      </c>
      <c r="P24" s="45">
        <f t="shared" si="4"/>
        <v>1</v>
      </c>
      <c r="Q24" s="25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</row>
    <row r="25" spans="1:214" x14ac:dyDescent="0.3">
      <c r="A25" s="11">
        <v>3352</v>
      </c>
      <c r="B25" s="11" t="s">
        <v>28</v>
      </c>
      <c r="C25" s="19">
        <v>5</v>
      </c>
      <c r="D25">
        <v>5</v>
      </c>
      <c r="E25" s="22" t="str">
        <f t="shared" si="0"/>
        <v/>
      </c>
      <c r="F25" s="22" t="str">
        <f t="shared" si="1"/>
        <v/>
      </c>
      <c r="G25" s="21"/>
      <c r="H25" s="21"/>
      <c r="I25" s="31">
        <v>23</v>
      </c>
      <c r="J25" s="20">
        <v>3409</v>
      </c>
      <c r="K25" s="20" t="s">
        <v>28</v>
      </c>
      <c r="L25" s="20">
        <v>5</v>
      </c>
      <c r="M25" s="20">
        <v>5</v>
      </c>
      <c r="N25" s="22" t="str">
        <f t="shared" si="2"/>
        <v/>
      </c>
      <c r="O25" s="25" t="str">
        <f t="shared" si="3"/>
        <v>55</v>
      </c>
      <c r="P25" s="45">
        <f t="shared" si="4"/>
        <v>5</v>
      </c>
      <c r="Q25" s="25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</row>
    <row r="26" spans="1:214" x14ac:dyDescent="0.3">
      <c r="A26" s="11">
        <v>3363</v>
      </c>
      <c r="B26" s="11" t="s">
        <v>30</v>
      </c>
      <c r="E26" s="22" t="str">
        <f t="shared" si="0"/>
        <v/>
      </c>
      <c r="F26" s="22" t="str">
        <f t="shared" si="1"/>
        <v>XXX</v>
      </c>
      <c r="G26" s="21"/>
      <c r="H26" s="21"/>
      <c r="I26" s="31">
        <v>24</v>
      </c>
      <c r="J26" s="20">
        <v>3420</v>
      </c>
      <c r="K26" s="20" t="s">
        <v>33</v>
      </c>
      <c r="L26" s="20">
        <v>1</v>
      </c>
      <c r="M26" s="20">
        <v>1</v>
      </c>
      <c r="N26" s="22" t="str">
        <f t="shared" si="2"/>
        <v/>
      </c>
      <c r="O26" s="25" t="str">
        <f t="shared" si="3"/>
        <v>11</v>
      </c>
      <c r="P26" s="45">
        <f t="shared" si="4"/>
        <v>1</v>
      </c>
      <c r="Q26" s="25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</row>
    <row r="27" spans="1:214" x14ac:dyDescent="0.3">
      <c r="A27" s="11">
        <v>3371</v>
      </c>
      <c r="B27" s="11" t="s">
        <v>28</v>
      </c>
      <c r="C27" s="19">
        <v>5</v>
      </c>
      <c r="D27">
        <v>5</v>
      </c>
      <c r="E27" s="22" t="str">
        <f t="shared" si="0"/>
        <v/>
      </c>
      <c r="F27" s="22" t="str">
        <f t="shared" si="1"/>
        <v/>
      </c>
      <c r="G27" s="21"/>
      <c r="H27" s="21"/>
      <c r="I27" s="31">
        <v>25</v>
      </c>
      <c r="J27" s="20">
        <v>3419</v>
      </c>
      <c r="K27" s="20" t="s">
        <v>34</v>
      </c>
      <c r="L27" s="20">
        <v>5</v>
      </c>
      <c r="M27" s="20">
        <v>5</v>
      </c>
      <c r="N27" s="22" t="str">
        <f t="shared" si="2"/>
        <v/>
      </c>
      <c r="O27" s="25" t="str">
        <f t="shared" si="3"/>
        <v>55</v>
      </c>
      <c r="P27" s="45">
        <f t="shared" si="4"/>
        <v>5</v>
      </c>
      <c r="Q27" s="25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</row>
    <row r="28" spans="1:214" x14ac:dyDescent="0.3">
      <c r="A28" s="11">
        <v>3361</v>
      </c>
      <c r="B28" s="11" t="s">
        <v>21</v>
      </c>
      <c r="C28" s="19">
        <v>5</v>
      </c>
      <c r="D28">
        <v>5</v>
      </c>
      <c r="E28" s="22" t="str">
        <f t="shared" si="0"/>
        <v/>
      </c>
      <c r="F28" s="22" t="str">
        <f t="shared" si="1"/>
        <v/>
      </c>
      <c r="G28" s="21"/>
      <c r="H28" s="21"/>
      <c r="I28" s="31">
        <v>26</v>
      </c>
      <c r="J28" s="17">
        <v>3412</v>
      </c>
      <c r="K28" s="17" t="s">
        <v>35</v>
      </c>
      <c r="L28" s="17">
        <v>3</v>
      </c>
      <c r="M28" s="17">
        <v>2</v>
      </c>
      <c r="N28" s="23" t="str">
        <f t="shared" si="2"/>
        <v>X</v>
      </c>
      <c r="O28" s="25" t="str">
        <f t="shared" si="3"/>
        <v>32</v>
      </c>
      <c r="P28" s="45">
        <f t="shared" si="4"/>
        <v>2.5</v>
      </c>
      <c r="Q28" s="25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</row>
    <row r="29" spans="1:214" x14ac:dyDescent="0.3">
      <c r="A29" s="11">
        <v>3377</v>
      </c>
      <c r="B29" s="11" t="s">
        <v>32</v>
      </c>
      <c r="C29" s="19">
        <v>1</v>
      </c>
      <c r="D29">
        <v>1</v>
      </c>
      <c r="E29" s="22" t="str">
        <f t="shared" si="0"/>
        <v/>
      </c>
      <c r="F29" s="22" t="str">
        <f t="shared" si="1"/>
        <v/>
      </c>
      <c r="G29" s="21"/>
      <c r="H29" s="21"/>
      <c r="I29" s="31">
        <v>27</v>
      </c>
      <c r="J29" s="17">
        <v>3475</v>
      </c>
      <c r="K29" s="17" t="s">
        <v>36</v>
      </c>
      <c r="L29" s="17">
        <v>4</v>
      </c>
      <c r="M29" s="17">
        <v>5</v>
      </c>
      <c r="N29" s="23" t="str">
        <f t="shared" si="2"/>
        <v>X</v>
      </c>
      <c r="O29" s="25" t="str">
        <f t="shared" si="3"/>
        <v>45</v>
      </c>
      <c r="P29" s="45">
        <f t="shared" si="4"/>
        <v>4.5</v>
      </c>
      <c r="Q29" s="25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</row>
    <row r="30" spans="1:214" x14ac:dyDescent="0.3">
      <c r="A30" s="11">
        <v>3408</v>
      </c>
      <c r="B30" s="11" t="s">
        <v>27</v>
      </c>
      <c r="E30" s="22" t="str">
        <f t="shared" si="0"/>
        <v/>
      </c>
      <c r="F30" s="22" t="str">
        <f t="shared" si="1"/>
        <v>XXX</v>
      </c>
      <c r="G30" s="21"/>
      <c r="H30" s="21"/>
      <c r="I30" s="31">
        <v>28</v>
      </c>
      <c r="J30" s="20">
        <v>3484</v>
      </c>
      <c r="K30" s="20" t="s">
        <v>28</v>
      </c>
      <c r="L30" s="20">
        <v>5</v>
      </c>
      <c r="M30" s="20">
        <v>5</v>
      </c>
      <c r="N30" s="22" t="str">
        <f t="shared" si="2"/>
        <v/>
      </c>
      <c r="O30" s="25" t="str">
        <f t="shared" si="3"/>
        <v>55</v>
      </c>
      <c r="P30" s="45">
        <f t="shared" si="4"/>
        <v>5</v>
      </c>
      <c r="Q30" s="25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</row>
    <row r="31" spans="1:214" x14ac:dyDescent="0.3">
      <c r="A31" s="11">
        <v>3407</v>
      </c>
      <c r="B31" s="11" t="s">
        <v>27</v>
      </c>
      <c r="E31" s="22" t="str">
        <f t="shared" si="0"/>
        <v/>
      </c>
      <c r="F31" s="22" t="str">
        <f t="shared" si="1"/>
        <v>XXX</v>
      </c>
      <c r="G31" s="21"/>
      <c r="H31" s="21"/>
      <c r="I31" s="31">
        <v>29</v>
      </c>
      <c r="J31" s="20">
        <v>3499</v>
      </c>
      <c r="K31" s="20" t="s">
        <v>28</v>
      </c>
      <c r="L31" s="20">
        <v>5</v>
      </c>
      <c r="M31" s="20">
        <v>5</v>
      </c>
      <c r="N31" s="22" t="str">
        <f t="shared" si="2"/>
        <v/>
      </c>
      <c r="O31" s="25" t="str">
        <f t="shared" si="3"/>
        <v>55</v>
      </c>
      <c r="P31" s="45">
        <f t="shared" si="4"/>
        <v>5</v>
      </c>
      <c r="Q31" s="25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</row>
    <row r="32" spans="1:214" x14ac:dyDescent="0.3">
      <c r="A32" s="11">
        <v>3409</v>
      </c>
      <c r="B32" s="11" t="s">
        <v>28</v>
      </c>
      <c r="C32" s="19">
        <v>5</v>
      </c>
      <c r="D32">
        <v>5</v>
      </c>
      <c r="E32" s="22" t="str">
        <f t="shared" si="0"/>
        <v/>
      </c>
      <c r="F32" s="22" t="str">
        <f t="shared" si="1"/>
        <v/>
      </c>
      <c r="G32" s="21"/>
      <c r="H32" s="21"/>
      <c r="I32" s="31">
        <v>30</v>
      </c>
      <c r="J32" s="20">
        <v>3506</v>
      </c>
      <c r="K32" s="20" t="s">
        <v>37</v>
      </c>
      <c r="L32" s="20">
        <v>5</v>
      </c>
      <c r="M32" s="20">
        <v>5</v>
      </c>
      <c r="N32" s="22" t="str">
        <f t="shared" si="2"/>
        <v/>
      </c>
      <c r="O32" s="25" t="str">
        <f t="shared" si="3"/>
        <v>55</v>
      </c>
      <c r="P32" s="45">
        <f t="shared" si="4"/>
        <v>5</v>
      </c>
      <c r="Q32" s="25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</row>
    <row r="33" spans="1:214" x14ac:dyDescent="0.3">
      <c r="A33" s="11">
        <v>3420</v>
      </c>
      <c r="B33" s="11" t="s">
        <v>33</v>
      </c>
      <c r="C33" s="19">
        <v>1</v>
      </c>
      <c r="D33">
        <v>1</v>
      </c>
      <c r="E33" s="22" t="str">
        <f t="shared" si="0"/>
        <v/>
      </c>
      <c r="F33" s="22" t="str">
        <f t="shared" si="1"/>
        <v/>
      </c>
      <c r="G33" s="21"/>
      <c r="H33" s="21"/>
      <c r="I33" s="31">
        <v>31</v>
      </c>
      <c r="J33" s="20">
        <v>3508</v>
      </c>
      <c r="K33" s="20" t="s">
        <v>22</v>
      </c>
      <c r="L33" s="20">
        <v>5</v>
      </c>
      <c r="M33" s="20">
        <v>5</v>
      </c>
      <c r="N33" s="22" t="str">
        <f t="shared" si="2"/>
        <v/>
      </c>
      <c r="O33" s="25" t="str">
        <f t="shared" si="3"/>
        <v>55</v>
      </c>
      <c r="P33" s="45">
        <f t="shared" si="4"/>
        <v>5</v>
      </c>
      <c r="Q33" s="25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</row>
    <row r="34" spans="1:214" x14ac:dyDescent="0.3">
      <c r="A34" s="11">
        <v>3419</v>
      </c>
      <c r="B34" s="11" t="s">
        <v>34</v>
      </c>
      <c r="C34" s="19">
        <v>5</v>
      </c>
      <c r="D34">
        <v>5</v>
      </c>
      <c r="E34" s="22" t="str">
        <f t="shared" si="0"/>
        <v/>
      </c>
      <c r="F34" s="22" t="str">
        <f t="shared" si="1"/>
        <v/>
      </c>
      <c r="G34" s="21"/>
      <c r="H34" s="21"/>
      <c r="I34" s="31">
        <v>32</v>
      </c>
      <c r="J34" s="20">
        <v>3492</v>
      </c>
      <c r="K34" s="20" t="s">
        <v>28</v>
      </c>
      <c r="L34" s="20">
        <v>5</v>
      </c>
      <c r="M34" s="20">
        <v>5</v>
      </c>
      <c r="N34" s="22" t="str">
        <f t="shared" si="2"/>
        <v/>
      </c>
      <c r="O34" s="25" t="str">
        <f t="shared" si="3"/>
        <v>55</v>
      </c>
      <c r="P34" s="45">
        <f t="shared" si="4"/>
        <v>5</v>
      </c>
      <c r="Q34" s="25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</row>
    <row r="35" spans="1:214" s="17" customFormat="1" x14ac:dyDescent="0.3">
      <c r="A35" s="17">
        <v>3412</v>
      </c>
      <c r="B35" s="17" t="s">
        <v>35</v>
      </c>
      <c r="C35" s="17">
        <v>3</v>
      </c>
      <c r="D35" s="17">
        <v>2</v>
      </c>
      <c r="E35" s="23" t="str">
        <f t="shared" si="0"/>
        <v>X</v>
      </c>
      <c r="F35" s="22" t="str">
        <f t="shared" si="1"/>
        <v/>
      </c>
      <c r="G35" s="21"/>
      <c r="H35" s="21"/>
      <c r="I35" s="31">
        <v>33</v>
      </c>
      <c r="J35" s="20">
        <v>3525</v>
      </c>
      <c r="K35" s="20" t="s">
        <v>28</v>
      </c>
      <c r="L35" s="20">
        <v>5</v>
      </c>
      <c r="M35" s="20">
        <v>5</v>
      </c>
      <c r="N35" s="22" t="str">
        <f t="shared" si="2"/>
        <v/>
      </c>
      <c r="O35" s="25" t="str">
        <f t="shared" si="3"/>
        <v>55</v>
      </c>
      <c r="P35" s="45">
        <f t="shared" si="4"/>
        <v>5</v>
      </c>
      <c r="Q35" s="25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</row>
    <row r="36" spans="1:214" s="17" customFormat="1" x14ac:dyDescent="0.3">
      <c r="A36" s="17">
        <v>3475</v>
      </c>
      <c r="B36" s="17" t="s">
        <v>36</v>
      </c>
      <c r="C36" s="17">
        <v>4</v>
      </c>
      <c r="D36" s="17">
        <v>5</v>
      </c>
      <c r="E36" s="23" t="str">
        <f t="shared" si="0"/>
        <v>X</v>
      </c>
      <c r="F36" s="22" t="str">
        <f t="shared" si="1"/>
        <v/>
      </c>
      <c r="G36" s="21"/>
      <c r="H36" s="21"/>
      <c r="I36" s="31">
        <v>34</v>
      </c>
      <c r="J36" s="20">
        <v>3465</v>
      </c>
      <c r="K36" s="20" t="s">
        <v>28</v>
      </c>
      <c r="L36" s="20">
        <v>5</v>
      </c>
      <c r="M36" s="20">
        <v>5</v>
      </c>
      <c r="N36" s="22" t="str">
        <f t="shared" si="2"/>
        <v/>
      </c>
      <c r="O36" s="25" t="str">
        <f t="shared" si="3"/>
        <v>55</v>
      </c>
      <c r="P36" s="45">
        <f t="shared" si="4"/>
        <v>5</v>
      </c>
      <c r="Q36" s="25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</row>
    <row r="37" spans="1:214" x14ac:dyDescent="0.3">
      <c r="A37" s="11">
        <v>3484</v>
      </c>
      <c r="B37" s="11" t="s">
        <v>28</v>
      </c>
      <c r="C37" s="19">
        <v>5</v>
      </c>
      <c r="D37">
        <v>5</v>
      </c>
      <c r="E37" s="22" t="str">
        <f t="shared" si="0"/>
        <v/>
      </c>
      <c r="F37" s="22" t="str">
        <f t="shared" si="1"/>
        <v/>
      </c>
      <c r="G37" s="21"/>
      <c r="H37" s="21"/>
      <c r="I37" s="31">
        <v>35</v>
      </c>
      <c r="J37" s="20">
        <v>3534</v>
      </c>
      <c r="K37" s="20" t="s">
        <v>28</v>
      </c>
      <c r="L37" s="20">
        <v>5</v>
      </c>
      <c r="M37" s="20">
        <v>5</v>
      </c>
      <c r="N37" s="22" t="str">
        <f t="shared" si="2"/>
        <v/>
      </c>
      <c r="O37" s="25" t="str">
        <f t="shared" si="3"/>
        <v>55</v>
      </c>
      <c r="P37" s="45">
        <f t="shared" si="4"/>
        <v>5</v>
      </c>
      <c r="Q37" s="25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</row>
    <row r="38" spans="1:214" x14ac:dyDescent="0.3">
      <c r="A38" s="11">
        <v>3499</v>
      </c>
      <c r="B38" s="11" t="s">
        <v>28</v>
      </c>
      <c r="C38" s="19">
        <v>5</v>
      </c>
      <c r="D38">
        <v>5</v>
      </c>
      <c r="E38" s="22" t="str">
        <f t="shared" si="0"/>
        <v/>
      </c>
      <c r="F38" s="22" t="str">
        <f t="shared" si="1"/>
        <v/>
      </c>
      <c r="G38" s="21"/>
      <c r="H38" s="21"/>
      <c r="I38" s="31">
        <v>36</v>
      </c>
      <c r="J38" s="20">
        <v>3544</v>
      </c>
      <c r="K38" s="20" t="s">
        <v>28</v>
      </c>
      <c r="L38" s="20">
        <v>5</v>
      </c>
      <c r="M38" s="20">
        <v>5</v>
      </c>
      <c r="N38" s="22" t="str">
        <f t="shared" si="2"/>
        <v/>
      </c>
      <c r="O38" s="25" t="str">
        <f t="shared" si="3"/>
        <v>55</v>
      </c>
      <c r="P38" s="45">
        <f t="shared" si="4"/>
        <v>5</v>
      </c>
      <c r="Q38" s="25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</row>
    <row r="39" spans="1:214" x14ac:dyDescent="0.3">
      <c r="A39" s="11">
        <v>3506</v>
      </c>
      <c r="B39" s="11" t="s">
        <v>37</v>
      </c>
      <c r="C39" s="19">
        <v>5</v>
      </c>
      <c r="D39">
        <v>5</v>
      </c>
      <c r="E39" s="22" t="str">
        <f t="shared" si="0"/>
        <v/>
      </c>
      <c r="F39" s="22" t="str">
        <f t="shared" si="1"/>
        <v/>
      </c>
      <c r="G39" s="21"/>
      <c r="H39" s="21"/>
      <c r="I39" s="31">
        <v>37</v>
      </c>
      <c r="J39" s="17">
        <v>3550</v>
      </c>
      <c r="K39" s="17" t="s">
        <v>38</v>
      </c>
      <c r="L39" s="17">
        <v>5</v>
      </c>
      <c r="M39" s="17">
        <v>4</v>
      </c>
      <c r="N39" s="23" t="str">
        <f t="shared" si="2"/>
        <v>X</v>
      </c>
      <c r="O39" s="25" t="str">
        <f t="shared" si="3"/>
        <v>54</v>
      </c>
      <c r="P39" s="45">
        <f t="shared" si="4"/>
        <v>4.5</v>
      </c>
      <c r="Q39" s="25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</row>
    <row r="40" spans="1:214" x14ac:dyDescent="0.3">
      <c r="A40" s="11">
        <v>3508</v>
      </c>
      <c r="B40" s="11" t="s">
        <v>22</v>
      </c>
      <c r="C40" s="19">
        <v>5</v>
      </c>
      <c r="D40">
        <v>5</v>
      </c>
      <c r="E40" s="22" t="str">
        <f t="shared" si="0"/>
        <v/>
      </c>
      <c r="F40" s="22" t="str">
        <f t="shared" si="1"/>
        <v/>
      </c>
      <c r="G40" s="21"/>
      <c r="H40" s="21"/>
      <c r="I40" s="31">
        <v>38</v>
      </c>
      <c r="J40" s="20">
        <v>3591</v>
      </c>
      <c r="K40" s="20" t="s">
        <v>39</v>
      </c>
      <c r="L40" s="20">
        <v>5</v>
      </c>
      <c r="M40" s="20">
        <v>5</v>
      </c>
      <c r="N40" s="22" t="str">
        <f t="shared" si="2"/>
        <v/>
      </c>
      <c r="O40" s="25" t="str">
        <f t="shared" si="3"/>
        <v>55</v>
      </c>
      <c r="P40" s="45">
        <f t="shared" si="4"/>
        <v>5</v>
      </c>
      <c r="Q40" s="25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</row>
    <row r="41" spans="1:214" x14ac:dyDescent="0.3">
      <c r="A41" s="11">
        <v>3492</v>
      </c>
      <c r="B41" s="11" t="s">
        <v>28</v>
      </c>
      <c r="C41" s="19">
        <v>5</v>
      </c>
      <c r="D41">
        <v>5</v>
      </c>
      <c r="E41" s="22" t="str">
        <f t="shared" si="0"/>
        <v/>
      </c>
      <c r="F41" s="22" t="str">
        <f t="shared" si="1"/>
        <v/>
      </c>
      <c r="G41" s="21"/>
      <c r="H41" s="21"/>
      <c r="I41" s="31">
        <v>39</v>
      </c>
      <c r="J41" s="20">
        <v>3561</v>
      </c>
      <c r="K41" s="20" t="s">
        <v>28</v>
      </c>
      <c r="L41" s="20">
        <v>5</v>
      </c>
      <c r="M41" s="20">
        <v>5</v>
      </c>
      <c r="N41" s="22" t="str">
        <f t="shared" si="2"/>
        <v/>
      </c>
      <c r="O41" s="25" t="str">
        <f t="shared" si="3"/>
        <v>55</v>
      </c>
      <c r="P41" s="45">
        <f t="shared" si="4"/>
        <v>5</v>
      </c>
      <c r="Q41" s="25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</row>
    <row r="42" spans="1:214" x14ac:dyDescent="0.3">
      <c r="A42" s="11">
        <v>3525</v>
      </c>
      <c r="B42" s="11" t="s">
        <v>28</v>
      </c>
      <c r="C42" s="19">
        <v>5</v>
      </c>
      <c r="D42" s="14">
        <v>5</v>
      </c>
      <c r="E42" s="22" t="str">
        <f t="shared" si="0"/>
        <v/>
      </c>
      <c r="F42" s="22" t="str">
        <f t="shared" si="1"/>
        <v/>
      </c>
      <c r="G42" s="21"/>
      <c r="H42" s="21"/>
      <c r="I42" s="31">
        <v>40</v>
      </c>
      <c r="J42" s="20">
        <v>3592</v>
      </c>
      <c r="K42" s="20" t="s">
        <v>40</v>
      </c>
      <c r="L42" s="20">
        <v>4</v>
      </c>
      <c r="M42" s="20">
        <v>4</v>
      </c>
      <c r="N42" s="22" t="str">
        <f t="shared" si="2"/>
        <v/>
      </c>
      <c r="O42" s="25" t="str">
        <f t="shared" si="3"/>
        <v>44</v>
      </c>
      <c r="P42" s="45">
        <f t="shared" si="4"/>
        <v>4</v>
      </c>
      <c r="Q42" s="25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</row>
    <row r="43" spans="1:214" x14ac:dyDescent="0.3">
      <c r="A43" s="11">
        <v>3465</v>
      </c>
      <c r="B43" s="11" t="s">
        <v>28</v>
      </c>
      <c r="C43" s="19">
        <v>5</v>
      </c>
      <c r="D43" s="14">
        <v>5</v>
      </c>
      <c r="E43" s="22" t="str">
        <f t="shared" si="0"/>
        <v/>
      </c>
      <c r="F43" s="22" t="str">
        <f t="shared" si="1"/>
        <v/>
      </c>
      <c r="G43" s="21"/>
      <c r="H43" s="21"/>
      <c r="I43" s="31">
        <v>41</v>
      </c>
      <c r="J43" s="20">
        <v>3278</v>
      </c>
      <c r="K43" s="20" t="s">
        <v>21</v>
      </c>
      <c r="L43" s="20">
        <v>5</v>
      </c>
      <c r="M43" s="20">
        <v>5</v>
      </c>
      <c r="N43" s="22" t="str">
        <f t="shared" si="2"/>
        <v/>
      </c>
      <c r="O43" s="25" t="str">
        <f t="shared" si="3"/>
        <v>55</v>
      </c>
      <c r="P43" s="45">
        <f t="shared" si="4"/>
        <v>5</v>
      </c>
      <c r="Q43" s="25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</row>
    <row r="44" spans="1:214" x14ac:dyDescent="0.3">
      <c r="A44" s="11">
        <v>3534</v>
      </c>
      <c r="B44" s="11" t="s">
        <v>28</v>
      </c>
      <c r="C44" s="19">
        <v>5</v>
      </c>
      <c r="D44" s="14">
        <v>5</v>
      </c>
      <c r="E44" s="22" t="str">
        <f t="shared" si="0"/>
        <v/>
      </c>
      <c r="F44" s="22" t="str">
        <f t="shared" si="1"/>
        <v/>
      </c>
      <c r="G44" s="21"/>
      <c r="H44" s="21"/>
      <c r="I44" s="31">
        <v>42</v>
      </c>
      <c r="J44" s="17">
        <v>3615</v>
      </c>
      <c r="K44" s="17" t="s">
        <v>41</v>
      </c>
      <c r="L44" s="17">
        <v>3</v>
      </c>
      <c r="M44" s="17">
        <v>2</v>
      </c>
      <c r="N44" s="23" t="str">
        <f t="shared" si="2"/>
        <v>X</v>
      </c>
      <c r="O44" s="25" t="str">
        <f t="shared" si="3"/>
        <v>32</v>
      </c>
      <c r="P44" s="45">
        <f t="shared" si="4"/>
        <v>2.5</v>
      </c>
      <c r="Q44" s="25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</row>
    <row r="45" spans="1:214" x14ac:dyDescent="0.3">
      <c r="A45" s="11">
        <v>3543</v>
      </c>
      <c r="B45" s="11" t="s">
        <v>27</v>
      </c>
      <c r="E45" s="22" t="str">
        <f t="shared" si="0"/>
        <v/>
      </c>
      <c r="F45" s="22" t="str">
        <f t="shared" si="1"/>
        <v>XXX</v>
      </c>
      <c r="G45" s="21"/>
      <c r="H45" s="21"/>
      <c r="I45" s="31">
        <v>43</v>
      </c>
      <c r="J45" s="20">
        <v>3690</v>
      </c>
      <c r="K45" s="20" t="s">
        <v>28</v>
      </c>
      <c r="L45" s="20">
        <v>5</v>
      </c>
      <c r="M45" s="20">
        <v>5</v>
      </c>
      <c r="N45" s="22" t="str">
        <f t="shared" si="2"/>
        <v/>
      </c>
      <c r="O45" s="25" t="str">
        <f t="shared" si="3"/>
        <v>55</v>
      </c>
      <c r="P45" s="45">
        <f t="shared" si="4"/>
        <v>5</v>
      </c>
      <c r="Q45" s="25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</row>
    <row r="46" spans="1:214" x14ac:dyDescent="0.3">
      <c r="A46" s="11">
        <v>3544</v>
      </c>
      <c r="B46" s="11" t="s">
        <v>28</v>
      </c>
      <c r="C46" s="19">
        <v>5</v>
      </c>
      <c r="D46">
        <v>5</v>
      </c>
      <c r="E46" s="22" t="str">
        <f t="shared" si="0"/>
        <v/>
      </c>
      <c r="F46" s="22" t="str">
        <f t="shared" si="1"/>
        <v/>
      </c>
      <c r="G46" s="21"/>
      <c r="H46" s="21"/>
      <c r="I46" s="31">
        <v>44</v>
      </c>
      <c r="J46" s="20">
        <v>3713</v>
      </c>
      <c r="K46" s="20" t="s">
        <v>42</v>
      </c>
      <c r="L46" s="20">
        <v>5</v>
      </c>
      <c r="M46" s="20">
        <v>5</v>
      </c>
      <c r="N46" s="22" t="str">
        <f t="shared" si="2"/>
        <v/>
      </c>
      <c r="O46" s="25" t="str">
        <f t="shared" si="3"/>
        <v>55</v>
      </c>
      <c r="P46" s="45">
        <f t="shared" si="4"/>
        <v>5</v>
      </c>
      <c r="Q46" s="25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</row>
    <row r="47" spans="1:214" s="17" customFormat="1" x14ac:dyDescent="0.3">
      <c r="A47" s="17">
        <v>3550</v>
      </c>
      <c r="B47" s="17" t="s">
        <v>38</v>
      </c>
      <c r="C47" s="17">
        <v>5</v>
      </c>
      <c r="D47" s="17">
        <v>4</v>
      </c>
      <c r="E47" s="23" t="str">
        <f t="shared" si="0"/>
        <v>X</v>
      </c>
      <c r="F47" s="22" t="str">
        <f t="shared" si="1"/>
        <v/>
      </c>
      <c r="G47" s="21"/>
      <c r="H47" s="21"/>
      <c r="I47" s="31">
        <v>45</v>
      </c>
      <c r="J47" s="20">
        <v>3717</v>
      </c>
      <c r="K47" s="20" t="s">
        <v>28</v>
      </c>
      <c r="L47" s="20">
        <v>5</v>
      </c>
      <c r="M47" s="20">
        <v>5</v>
      </c>
      <c r="N47" s="22" t="str">
        <f t="shared" si="2"/>
        <v/>
      </c>
      <c r="O47" s="25" t="str">
        <f t="shared" si="3"/>
        <v>55</v>
      </c>
      <c r="P47" s="45">
        <f t="shared" si="4"/>
        <v>5</v>
      </c>
      <c r="Q47" s="25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</row>
    <row r="48" spans="1:214" x14ac:dyDescent="0.3">
      <c r="A48" s="11">
        <v>3591</v>
      </c>
      <c r="B48" s="11" t="s">
        <v>39</v>
      </c>
      <c r="C48" s="19">
        <v>5</v>
      </c>
      <c r="D48">
        <v>5</v>
      </c>
      <c r="E48" s="22" t="str">
        <f t="shared" si="0"/>
        <v/>
      </c>
      <c r="F48" s="22" t="str">
        <f t="shared" si="1"/>
        <v/>
      </c>
      <c r="G48" s="21"/>
      <c r="H48" s="21"/>
      <c r="I48" s="31">
        <v>46</v>
      </c>
      <c r="J48" s="20">
        <v>3728</v>
      </c>
      <c r="K48" s="20" t="s">
        <v>28</v>
      </c>
      <c r="L48" s="20">
        <v>5</v>
      </c>
      <c r="M48" s="20">
        <v>5</v>
      </c>
      <c r="N48" s="22" t="str">
        <f t="shared" si="2"/>
        <v/>
      </c>
      <c r="O48" s="25" t="str">
        <f t="shared" si="3"/>
        <v>55</v>
      </c>
      <c r="P48" s="45">
        <f t="shared" si="4"/>
        <v>5</v>
      </c>
      <c r="Q48" s="25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</row>
    <row r="49" spans="1:214" x14ac:dyDescent="0.3">
      <c r="A49" s="11">
        <v>3561</v>
      </c>
      <c r="B49" s="11" t="s">
        <v>28</v>
      </c>
      <c r="C49" s="19">
        <v>5</v>
      </c>
      <c r="D49">
        <v>5</v>
      </c>
      <c r="E49" s="22" t="str">
        <f t="shared" si="0"/>
        <v/>
      </c>
      <c r="F49" s="22" t="str">
        <f t="shared" si="1"/>
        <v/>
      </c>
      <c r="G49" s="21"/>
      <c r="H49" s="21"/>
      <c r="I49" s="31">
        <v>47</v>
      </c>
      <c r="J49" s="20">
        <v>3335</v>
      </c>
      <c r="K49" s="20" t="s">
        <v>43</v>
      </c>
      <c r="L49" s="20">
        <v>1</v>
      </c>
      <c r="M49" s="20">
        <v>1</v>
      </c>
      <c r="N49" s="22" t="str">
        <f t="shared" si="2"/>
        <v/>
      </c>
      <c r="O49" s="25" t="str">
        <f t="shared" si="3"/>
        <v>11</v>
      </c>
      <c r="P49" s="45">
        <f t="shared" si="4"/>
        <v>1</v>
      </c>
      <c r="Q49" s="25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</row>
    <row r="50" spans="1:214" x14ac:dyDescent="0.3">
      <c r="A50" s="11">
        <v>3623</v>
      </c>
      <c r="B50" s="11" t="s">
        <v>27</v>
      </c>
      <c r="E50" s="22" t="str">
        <f t="shared" si="0"/>
        <v/>
      </c>
      <c r="F50" s="22" t="str">
        <f t="shared" si="1"/>
        <v>XXX</v>
      </c>
      <c r="G50" s="21"/>
      <c r="H50" s="21"/>
      <c r="I50" s="31">
        <v>48</v>
      </c>
      <c r="J50" s="20">
        <v>3700</v>
      </c>
      <c r="K50" s="20" t="s">
        <v>21</v>
      </c>
      <c r="L50" s="20">
        <v>5</v>
      </c>
      <c r="M50" s="20">
        <v>5</v>
      </c>
      <c r="N50" s="22" t="str">
        <f t="shared" si="2"/>
        <v/>
      </c>
      <c r="O50" s="25" t="str">
        <f t="shared" si="3"/>
        <v>55</v>
      </c>
      <c r="P50" s="45">
        <f t="shared" si="4"/>
        <v>5</v>
      </c>
      <c r="Q50" s="25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</row>
    <row r="51" spans="1:214" x14ac:dyDescent="0.3">
      <c r="A51" s="11">
        <v>3613</v>
      </c>
      <c r="B51" s="11" t="s">
        <v>27</v>
      </c>
      <c r="E51" s="22" t="str">
        <f t="shared" si="0"/>
        <v/>
      </c>
      <c r="F51" s="22" t="str">
        <f t="shared" si="1"/>
        <v>XXX</v>
      </c>
      <c r="G51" s="21"/>
      <c r="H51" s="21"/>
      <c r="I51" s="31">
        <v>49</v>
      </c>
      <c r="J51" s="20">
        <v>3646</v>
      </c>
      <c r="K51" s="20" t="s">
        <v>37</v>
      </c>
      <c r="L51" s="20">
        <v>5</v>
      </c>
      <c r="M51" s="20">
        <v>5</v>
      </c>
      <c r="N51" s="22" t="str">
        <f t="shared" si="2"/>
        <v/>
      </c>
      <c r="O51" s="25" t="str">
        <f t="shared" si="3"/>
        <v>55</v>
      </c>
      <c r="P51" s="45">
        <f t="shared" si="4"/>
        <v>5</v>
      </c>
      <c r="Q51" s="25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</row>
    <row r="52" spans="1:214" x14ac:dyDescent="0.3">
      <c r="A52" s="11">
        <v>3592</v>
      </c>
      <c r="B52" s="11" t="s">
        <v>40</v>
      </c>
      <c r="C52" s="19">
        <v>4</v>
      </c>
      <c r="D52">
        <v>4</v>
      </c>
      <c r="E52" s="22" t="str">
        <f t="shared" si="0"/>
        <v/>
      </c>
      <c r="F52" s="22" t="str">
        <f t="shared" si="1"/>
        <v/>
      </c>
      <c r="G52" s="21"/>
      <c r="H52" s="21"/>
      <c r="I52" s="31">
        <v>50</v>
      </c>
      <c r="J52" s="20">
        <v>3749</v>
      </c>
      <c r="K52" s="20" t="s">
        <v>21</v>
      </c>
      <c r="L52" s="20">
        <v>5</v>
      </c>
      <c r="M52" s="20">
        <v>5</v>
      </c>
      <c r="N52" s="22" t="str">
        <f t="shared" si="2"/>
        <v/>
      </c>
      <c r="O52" s="25" t="str">
        <f t="shared" si="3"/>
        <v>55</v>
      </c>
      <c r="P52" s="45">
        <f t="shared" si="4"/>
        <v>5</v>
      </c>
      <c r="Q52" s="25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</row>
    <row r="53" spans="1:214" x14ac:dyDescent="0.3">
      <c r="A53" s="11">
        <v>3278</v>
      </c>
      <c r="B53" s="11" t="s">
        <v>21</v>
      </c>
      <c r="C53" s="19">
        <v>5</v>
      </c>
      <c r="D53">
        <v>5</v>
      </c>
      <c r="E53" s="22" t="str">
        <f t="shared" si="0"/>
        <v/>
      </c>
      <c r="F53" s="22" t="str">
        <f t="shared" si="1"/>
        <v/>
      </c>
      <c r="G53" s="21"/>
      <c r="H53" s="21"/>
      <c r="I53" s="31">
        <v>51</v>
      </c>
      <c r="J53" s="17">
        <v>3789</v>
      </c>
      <c r="K53" s="17" t="s">
        <v>44</v>
      </c>
      <c r="L53" s="17">
        <v>3</v>
      </c>
      <c r="M53" s="17">
        <v>2</v>
      </c>
      <c r="N53" s="23" t="str">
        <f t="shared" si="2"/>
        <v>X</v>
      </c>
      <c r="O53" s="25" t="str">
        <f t="shared" si="3"/>
        <v>32</v>
      </c>
      <c r="P53" s="45">
        <f t="shared" si="4"/>
        <v>2.5</v>
      </c>
      <c r="Q53" s="25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</row>
    <row r="54" spans="1:214" s="17" customFormat="1" x14ac:dyDescent="0.3">
      <c r="A54" s="17">
        <v>3615</v>
      </c>
      <c r="B54" s="17" t="s">
        <v>41</v>
      </c>
      <c r="C54" s="17">
        <v>3</v>
      </c>
      <c r="D54" s="17">
        <v>2</v>
      </c>
      <c r="E54" s="23" t="str">
        <f t="shared" si="0"/>
        <v>X</v>
      </c>
      <c r="F54" s="22" t="str">
        <f t="shared" si="1"/>
        <v/>
      </c>
      <c r="G54" s="21"/>
      <c r="H54" s="21"/>
      <c r="I54" s="31">
        <v>52</v>
      </c>
      <c r="J54" s="20">
        <v>3790</v>
      </c>
      <c r="K54" s="20" t="s">
        <v>28</v>
      </c>
      <c r="L54" s="20">
        <v>5</v>
      </c>
      <c r="M54" s="20">
        <v>5</v>
      </c>
      <c r="N54" s="22" t="str">
        <f t="shared" si="2"/>
        <v/>
      </c>
      <c r="O54" s="25" t="str">
        <f t="shared" si="3"/>
        <v>55</v>
      </c>
      <c r="P54" s="45">
        <f t="shared" si="4"/>
        <v>5</v>
      </c>
      <c r="Q54" s="25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</row>
    <row r="55" spans="1:214" x14ac:dyDescent="0.3">
      <c r="A55" s="11">
        <v>3690</v>
      </c>
      <c r="B55" s="11" t="s">
        <v>28</v>
      </c>
      <c r="C55" s="19">
        <v>5</v>
      </c>
      <c r="D55">
        <v>5</v>
      </c>
      <c r="E55" s="22" t="str">
        <f t="shared" si="0"/>
        <v/>
      </c>
      <c r="F55" s="22" t="str">
        <f t="shared" si="1"/>
        <v/>
      </c>
      <c r="G55" s="21"/>
      <c r="H55" s="21"/>
      <c r="I55" s="31">
        <v>53</v>
      </c>
      <c r="J55" s="20">
        <v>3812</v>
      </c>
      <c r="K55" s="20" t="s">
        <v>21</v>
      </c>
      <c r="L55" s="20">
        <v>5</v>
      </c>
      <c r="M55" s="20">
        <v>5</v>
      </c>
      <c r="N55" s="22" t="str">
        <f t="shared" si="2"/>
        <v/>
      </c>
      <c r="O55" s="25" t="str">
        <f t="shared" si="3"/>
        <v>55</v>
      </c>
      <c r="P55" s="45">
        <f t="shared" si="4"/>
        <v>5</v>
      </c>
      <c r="Q55" s="25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</row>
    <row r="56" spans="1:214" x14ac:dyDescent="0.3">
      <c r="A56" s="11">
        <v>3713</v>
      </c>
      <c r="B56" s="11" t="s">
        <v>42</v>
      </c>
      <c r="C56" s="19">
        <v>5</v>
      </c>
      <c r="D56">
        <v>5</v>
      </c>
      <c r="E56" s="22" t="str">
        <f t="shared" si="0"/>
        <v/>
      </c>
      <c r="F56" s="22" t="str">
        <f t="shared" si="1"/>
        <v/>
      </c>
      <c r="G56" s="21"/>
      <c r="H56" s="21"/>
      <c r="I56" s="31">
        <v>54</v>
      </c>
      <c r="J56" s="20">
        <v>3809</v>
      </c>
      <c r="K56" s="20" t="s">
        <v>33</v>
      </c>
      <c r="L56" s="20">
        <v>1</v>
      </c>
      <c r="M56" s="20">
        <v>1</v>
      </c>
      <c r="N56" s="22" t="str">
        <f t="shared" si="2"/>
        <v/>
      </c>
      <c r="O56" s="25" t="str">
        <f t="shared" si="3"/>
        <v>11</v>
      </c>
      <c r="P56" s="45">
        <f t="shared" si="4"/>
        <v>1</v>
      </c>
      <c r="Q56" s="25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</row>
    <row r="57" spans="1:214" x14ac:dyDescent="0.3">
      <c r="A57" s="11">
        <v>3717</v>
      </c>
      <c r="B57" s="11" t="s">
        <v>28</v>
      </c>
      <c r="C57" s="19">
        <v>5</v>
      </c>
      <c r="D57">
        <v>5</v>
      </c>
      <c r="E57" s="22" t="str">
        <f t="shared" si="0"/>
        <v/>
      </c>
      <c r="F57" s="22" t="str">
        <f t="shared" si="1"/>
        <v/>
      </c>
      <c r="G57" s="21"/>
      <c r="H57" s="21"/>
      <c r="I57" s="31">
        <v>55</v>
      </c>
      <c r="J57" s="20">
        <v>3753</v>
      </c>
      <c r="K57" s="20" t="s">
        <v>45</v>
      </c>
      <c r="L57" s="20">
        <v>4</v>
      </c>
      <c r="M57" s="20">
        <v>4</v>
      </c>
      <c r="N57" s="22" t="str">
        <f t="shared" ref="N57:N110" si="10">IF(L57=M57,"","X")</f>
        <v/>
      </c>
      <c r="O57" s="25" t="str">
        <f t="shared" si="3"/>
        <v>44</v>
      </c>
      <c r="P57" s="45">
        <f t="shared" si="4"/>
        <v>4</v>
      </c>
      <c r="Q57" s="25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</row>
    <row r="58" spans="1:214" x14ac:dyDescent="0.3">
      <c r="A58" s="11">
        <v>3728</v>
      </c>
      <c r="B58" s="11" t="s">
        <v>28</v>
      </c>
      <c r="C58" s="19">
        <v>5</v>
      </c>
      <c r="D58">
        <v>5</v>
      </c>
      <c r="E58" s="22" t="str">
        <f t="shared" si="0"/>
        <v/>
      </c>
      <c r="F58" s="22" t="str">
        <f t="shared" si="1"/>
        <v/>
      </c>
      <c r="G58" s="21"/>
      <c r="H58" s="21"/>
      <c r="I58" s="31">
        <v>56</v>
      </c>
      <c r="J58" s="17">
        <v>3849</v>
      </c>
      <c r="K58" s="17" t="s">
        <v>46</v>
      </c>
      <c r="L58" s="17">
        <v>2</v>
      </c>
      <c r="M58" s="17">
        <v>3</v>
      </c>
      <c r="N58" s="23" t="str">
        <f t="shared" si="10"/>
        <v>X</v>
      </c>
      <c r="O58" s="25" t="str">
        <f t="shared" si="3"/>
        <v>23</v>
      </c>
      <c r="P58" s="45">
        <f t="shared" si="4"/>
        <v>2.5</v>
      </c>
      <c r="Q58" s="25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</row>
    <row r="59" spans="1:214" x14ac:dyDescent="0.3">
      <c r="A59" s="11">
        <v>3335</v>
      </c>
      <c r="B59" s="11" t="s">
        <v>43</v>
      </c>
      <c r="C59" s="19">
        <v>1</v>
      </c>
      <c r="D59">
        <v>1</v>
      </c>
      <c r="E59" s="22" t="str">
        <f t="shared" si="0"/>
        <v/>
      </c>
      <c r="F59" s="22" t="str">
        <f t="shared" si="1"/>
        <v/>
      </c>
      <c r="G59" s="21"/>
      <c r="H59" s="21"/>
      <c r="I59" s="31">
        <v>57</v>
      </c>
      <c r="J59" s="20">
        <v>3598</v>
      </c>
      <c r="K59" s="20" t="s">
        <v>47</v>
      </c>
      <c r="L59" s="20">
        <v>3</v>
      </c>
      <c r="M59" s="20">
        <v>3</v>
      </c>
      <c r="N59" s="22" t="str">
        <f t="shared" si="10"/>
        <v/>
      </c>
      <c r="O59" s="25" t="str">
        <f t="shared" si="3"/>
        <v>33</v>
      </c>
      <c r="P59" s="45">
        <f t="shared" si="4"/>
        <v>3</v>
      </c>
      <c r="Q59" s="25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</row>
    <row r="60" spans="1:214" x14ac:dyDescent="0.3">
      <c r="A60" s="11">
        <v>3700</v>
      </c>
      <c r="B60" s="11" t="s">
        <v>21</v>
      </c>
      <c r="C60" s="19">
        <v>5</v>
      </c>
      <c r="D60">
        <v>5</v>
      </c>
      <c r="E60" s="22" t="str">
        <f t="shared" si="0"/>
        <v/>
      </c>
      <c r="F60" s="22" t="str">
        <f t="shared" si="1"/>
        <v/>
      </c>
      <c r="G60" s="21"/>
      <c r="H60" s="21"/>
      <c r="I60" s="31">
        <v>58</v>
      </c>
      <c r="J60" s="20">
        <v>3896</v>
      </c>
      <c r="K60" s="20" t="s">
        <v>48</v>
      </c>
      <c r="L60" s="20">
        <v>1</v>
      </c>
      <c r="M60" s="20">
        <v>1</v>
      </c>
      <c r="N60" s="22" t="str">
        <f t="shared" si="10"/>
        <v/>
      </c>
      <c r="O60" s="25" t="str">
        <f t="shared" si="3"/>
        <v>11</v>
      </c>
      <c r="P60" s="45">
        <f t="shared" si="4"/>
        <v>1</v>
      </c>
      <c r="Q60" s="25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</row>
    <row r="61" spans="1:214" x14ac:dyDescent="0.3">
      <c r="A61" s="11">
        <v>3646</v>
      </c>
      <c r="B61" s="11" t="s">
        <v>37</v>
      </c>
      <c r="C61" s="19">
        <v>5</v>
      </c>
      <c r="D61">
        <v>5</v>
      </c>
      <c r="E61" s="22" t="str">
        <f t="shared" si="0"/>
        <v/>
      </c>
      <c r="F61" s="22" t="str">
        <f t="shared" si="1"/>
        <v/>
      </c>
      <c r="G61" s="21"/>
      <c r="H61" s="21"/>
      <c r="I61" s="31">
        <v>59</v>
      </c>
      <c r="J61" s="20">
        <v>3862</v>
      </c>
      <c r="K61" s="20" t="s">
        <v>21</v>
      </c>
      <c r="L61" s="20">
        <v>5</v>
      </c>
      <c r="M61" s="20">
        <v>5</v>
      </c>
      <c r="N61" s="22" t="str">
        <f t="shared" si="10"/>
        <v/>
      </c>
      <c r="O61" s="25" t="str">
        <f t="shared" si="3"/>
        <v>55</v>
      </c>
      <c r="P61" s="45">
        <f t="shared" si="4"/>
        <v>5</v>
      </c>
      <c r="Q61" s="25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</row>
    <row r="62" spans="1:214" x14ac:dyDescent="0.3">
      <c r="A62" s="11">
        <v>3749</v>
      </c>
      <c r="B62" s="11" t="s">
        <v>21</v>
      </c>
      <c r="C62" s="19">
        <v>5</v>
      </c>
      <c r="D62">
        <v>5</v>
      </c>
      <c r="E62" s="22" t="str">
        <f t="shared" si="0"/>
        <v/>
      </c>
      <c r="F62" s="22" t="str">
        <f t="shared" si="1"/>
        <v/>
      </c>
      <c r="G62" s="21"/>
      <c r="H62" s="21"/>
      <c r="I62" s="31">
        <v>60</v>
      </c>
      <c r="J62" s="20">
        <v>3913</v>
      </c>
      <c r="K62" s="20" t="s">
        <v>49</v>
      </c>
      <c r="L62" s="20">
        <v>1</v>
      </c>
      <c r="M62" s="20">
        <v>1</v>
      </c>
      <c r="N62" s="22" t="str">
        <f t="shared" si="10"/>
        <v/>
      </c>
      <c r="O62" s="25" t="str">
        <f t="shared" si="3"/>
        <v>11</v>
      </c>
      <c r="P62" s="45">
        <f t="shared" si="4"/>
        <v>1</v>
      </c>
      <c r="Q62" s="25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</row>
    <row r="63" spans="1:214" x14ac:dyDescent="0.3">
      <c r="A63" s="11">
        <v>3709</v>
      </c>
      <c r="B63" s="11" t="s">
        <v>27</v>
      </c>
      <c r="E63" s="22" t="str">
        <f t="shared" si="0"/>
        <v/>
      </c>
      <c r="F63" s="22" t="str">
        <f t="shared" si="1"/>
        <v>XXX</v>
      </c>
      <c r="G63" s="21"/>
      <c r="H63" s="21"/>
      <c r="I63" s="31">
        <v>61</v>
      </c>
      <c r="J63" s="20">
        <v>3483</v>
      </c>
      <c r="K63" s="20" t="s">
        <v>28</v>
      </c>
      <c r="L63" s="20">
        <v>5</v>
      </c>
      <c r="M63" s="20">
        <v>5</v>
      </c>
      <c r="N63" s="22" t="str">
        <f t="shared" si="10"/>
        <v/>
      </c>
      <c r="O63" s="25" t="str">
        <f t="shared" si="3"/>
        <v>55</v>
      </c>
      <c r="P63" s="45">
        <f t="shared" si="4"/>
        <v>5</v>
      </c>
      <c r="Q63" s="25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</row>
    <row r="64" spans="1:214" s="17" customFormat="1" x14ac:dyDescent="0.3">
      <c r="A64" s="17">
        <v>3789</v>
      </c>
      <c r="B64" s="17" t="s">
        <v>44</v>
      </c>
      <c r="C64" s="17">
        <v>3</v>
      </c>
      <c r="D64" s="17">
        <v>2</v>
      </c>
      <c r="E64" s="23" t="str">
        <f t="shared" si="0"/>
        <v>X</v>
      </c>
      <c r="F64" s="22" t="str">
        <f t="shared" si="1"/>
        <v/>
      </c>
      <c r="G64" s="21"/>
      <c r="H64" s="21"/>
      <c r="I64" s="31">
        <v>62</v>
      </c>
      <c r="J64" s="20">
        <v>3958</v>
      </c>
      <c r="K64" s="20" t="s">
        <v>32</v>
      </c>
      <c r="L64" s="20">
        <v>1</v>
      </c>
      <c r="M64" s="20">
        <v>1</v>
      </c>
      <c r="N64" s="22" t="str">
        <f t="shared" si="10"/>
        <v/>
      </c>
      <c r="O64" s="25" t="str">
        <f t="shared" si="3"/>
        <v>11</v>
      </c>
      <c r="P64" s="45">
        <f t="shared" si="4"/>
        <v>1</v>
      </c>
      <c r="Q64" s="25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</row>
    <row r="65" spans="1:214" x14ac:dyDescent="0.3">
      <c r="A65" s="11">
        <v>3790</v>
      </c>
      <c r="B65" s="11" t="s">
        <v>28</v>
      </c>
      <c r="C65" s="19">
        <v>5</v>
      </c>
      <c r="D65">
        <v>5</v>
      </c>
      <c r="E65" s="22" t="str">
        <f t="shared" si="0"/>
        <v/>
      </c>
      <c r="F65" s="22" t="str">
        <f t="shared" si="1"/>
        <v/>
      </c>
      <c r="G65" s="21"/>
      <c r="H65" s="21"/>
      <c r="I65" s="31">
        <v>63</v>
      </c>
      <c r="J65" s="20">
        <v>3978</v>
      </c>
      <c r="K65" s="20" t="s">
        <v>50</v>
      </c>
      <c r="L65" s="20">
        <v>4</v>
      </c>
      <c r="M65" s="20">
        <v>4</v>
      </c>
      <c r="N65" s="22" t="str">
        <f t="shared" si="10"/>
        <v/>
      </c>
      <c r="O65" s="25" t="str">
        <f t="shared" si="3"/>
        <v>44</v>
      </c>
      <c r="P65" s="45">
        <f t="shared" si="4"/>
        <v>4</v>
      </c>
      <c r="Q65" s="25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</row>
    <row r="66" spans="1:214" x14ac:dyDescent="0.3">
      <c r="A66" s="11">
        <v>3812</v>
      </c>
      <c r="B66" s="11" t="s">
        <v>21</v>
      </c>
      <c r="C66" s="19">
        <v>5</v>
      </c>
      <c r="D66">
        <v>5</v>
      </c>
      <c r="E66" s="22" t="str">
        <f t="shared" si="0"/>
        <v/>
      </c>
      <c r="F66" s="22" t="str">
        <f t="shared" si="1"/>
        <v/>
      </c>
      <c r="G66" s="21"/>
      <c r="H66" s="21"/>
      <c r="I66" s="31">
        <v>64</v>
      </c>
      <c r="J66" s="20">
        <v>3970</v>
      </c>
      <c r="K66" s="20" t="s">
        <v>51</v>
      </c>
      <c r="L66" s="20">
        <v>5</v>
      </c>
      <c r="M66" s="20">
        <v>5</v>
      </c>
      <c r="N66" s="22" t="str">
        <f t="shared" si="10"/>
        <v/>
      </c>
      <c r="O66" s="25" t="str">
        <f t="shared" si="3"/>
        <v>55</v>
      </c>
      <c r="P66" s="45">
        <f t="shared" si="4"/>
        <v>5</v>
      </c>
      <c r="Q66" s="25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</row>
    <row r="67" spans="1:214" x14ac:dyDescent="0.3">
      <c r="A67" s="11">
        <v>3809</v>
      </c>
      <c r="B67" s="11" t="s">
        <v>33</v>
      </c>
      <c r="C67" s="19">
        <v>1</v>
      </c>
      <c r="D67">
        <v>1</v>
      </c>
      <c r="E67" s="22" t="str">
        <f t="shared" si="0"/>
        <v/>
      </c>
      <c r="F67" s="22" t="str">
        <f t="shared" si="1"/>
        <v/>
      </c>
      <c r="G67" s="21"/>
      <c r="H67" s="21"/>
      <c r="I67" s="31">
        <v>65</v>
      </c>
      <c r="J67" s="20">
        <v>3994</v>
      </c>
      <c r="K67" s="20" t="s">
        <v>28</v>
      </c>
      <c r="L67" s="20">
        <v>5</v>
      </c>
      <c r="M67" s="20">
        <v>5</v>
      </c>
      <c r="N67" s="22" t="str">
        <f t="shared" si="10"/>
        <v/>
      </c>
      <c r="O67" s="25" t="str">
        <f t="shared" si="3"/>
        <v>55</v>
      </c>
      <c r="P67" s="45">
        <f t="shared" si="4"/>
        <v>5</v>
      </c>
      <c r="Q67" s="25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</row>
    <row r="68" spans="1:214" x14ac:dyDescent="0.3">
      <c r="A68" s="11">
        <v>3815</v>
      </c>
      <c r="B68" s="11" t="s">
        <v>27</v>
      </c>
      <c r="E68" s="22" t="str">
        <f t="shared" ref="E68:E131" si="11">IF(C68=D68,"","X")</f>
        <v/>
      </c>
      <c r="F68" s="22" t="str">
        <f t="shared" ref="F68:F131" si="12">IF(D68="","XXX","")</f>
        <v>XXX</v>
      </c>
      <c r="G68" s="21"/>
      <c r="H68" s="21"/>
      <c r="I68" s="31">
        <v>66</v>
      </c>
      <c r="J68" s="20">
        <v>4003</v>
      </c>
      <c r="K68" s="20" t="s">
        <v>52</v>
      </c>
      <c r="L68" s="20">
        <v>2</v>
      </c>
      <c r="M68" s="20">
        <v>2</v>
      </c>
      <c r="N68" s="22" t="str">
        <f t="shared" si="10"/>
        <v/>
      </c>
      <c r="O68" s="25" t="str">
        <f t="shared" si="3"/>
        <v>22</v>
      </c>
      <c r="P68" s="45">
        <f t="shared" si="4"/>
        <v>2</v>
      </c>
      <c r="Q68" s="25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</row>
    <row r="69" spans="1:214" x14ac:dyDescent="0.3">
      <c r="A69" s="11">
        <v>3753</v>
      </c>
      <c r="B69" s="11" t="s">
        <v>45</v>
      </c>
      <c r="C69" s="19">
        <v>4</v>
      </c>
      <c r="D69">
        <v>4</v>
      </c>
      <c r="E69" s="22" t="str">
        <f t="shared" si="11"/>
        <v/>
      </c>
      <c r="F69" s="22" t="str">
        <f t="shared" si="12"/>
        <v/>
      </c>
      <c r="G69" s="21"/>
      <c r="H69" s="21"/>
      <c r="I69" s="31">
        <v>67</v>
      </c>
      <c r="J69" s="20">
        <v>4002</v>
      </c>
      <c r="K69" s="20" t="s">
        <v>53</v>
      </c>
      <c r="L69" s="20">
        <v>5</v>
      </c>
      <c r="M69" s="20">
        <v>5</v>
      </c>
      <c r="N69" s="22" t="str">
        <f t="shared" si="10"/>
        <v/>
      </c>
      <c r="O69" s="25" t="str">
        <f t="shared" si="3"/>
        <v>55</v>
      </c>
      <c r="P69" s="45">
        <f t="shared" si="4"/>
        <v>5</v>
      </c>
      <c r="Q69" s="25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</row>
    <row r="70" spans="1:214" s="17" customFormat="1" x14ac:dyDescent="0.3">
      <c r="A70" s="17">
        <v>3849</v>
      </c>
      <c r="B70" s="17" t="s">
        <v>46</v>
      </c>
      <c r="C70" s="17">
        <v>2</v>
      </c>
      <c r="D70" s="17">
        <v>3</v>
      </c>
      <c r="E70" s="23" t="str">
        <f t="shared" si="11"/>
        <v>X</v>
      </c>
      <c r="F70" s="22" t="str">
        <f t="shared" si="12"/>
        <v/>
      </c>
      <c r="G70" s="21"/>
      <c r="H70" s="21"/>
      <c r="I70" s="31">
        <v>68</v>
      </c>
      <c r="J70" s="20">
        <v>4043</v>
      </c>
      <c r="K70" s="20" t="s">
        <v>28</v>
      </c>
      <c r="L70" s="20">
        <v>5</v>
      </c>
      <c r="M70" s="20">
        <v>5</v>
      </c>
      <c r="N70" s="22" t="str">
        <f t="shared" si="10"/>
        <v/>
      </c>
      <c r="O70" s="25" t="str">
        <f t="shared" ref="O70:O133" si="13">_xlfn.CONCAT(L70,M70)</f>
        <v>55</v>
      </c>
      <c r="P70" s="45">
        <f t="shared" ref="P70:P133" si="14">IF(N70="X",AVERAGE(L70,M70),M70)</f>
        <v>5</v>
      </c>
      <c r="Q70" s="25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</row>
    <row r="71" spans="1:214" x14ac:dyDescent="0.3">
      <c r="A71" s="11">
        <v>3598</v>
      </c>
      <c r="B71" s="11" t="s">
        <v>47</v>
      </c>
      <c r="C71" s="19">
        <v>3</v>
      </c>
      <c r="D71">
        <v>3</v>
      </c>
      <c r="E71" s="22" t="str">
        <f t="shared" si="11"/>
        <v/>
      </c>
      <c r="F71" s="22" t="str">
        <f t="shared" si="12"/>
        <v/>
      </c>
      <c r="G71" s="21"/>
      <c r="H71" s="21"/>
      <c r="I71" s="31">
        <v>69</v>
      </c>
      <c r="J71" s="20">
        <v>4054</v>
      </c>
      <c r="K71" s="20" t="s">
        <v>39</v>
      </c>
      <c r="L71" s="20">
        <v>5</v>
      </c>
      <c r="M71" s="20">
        <v>5</v>
      </c>
      <c r="N71" s="22" t="str">
        <f t="shared" si="10"/>
        <v/>
      </c>
      <c r="O71" s="25" t="str">
        <f t="shared" si="13"/>
        <v>55</v>
      </c>
      <c r="P71" s="45">
        <f t="shared" si="14"/>
        <v>5</v>
      </c>
      <c r="Q71" s="25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</row>
    <row r="72" spans="1:214" x14ac:dyDescent="0.3">
      <c r="A72" s="11">
        <v>3896</v>
      </c>
      <c r="B72" s="11" t="s">
        <v>48</v>
      </c>
      <c r="C72" s="19">
        <v>1</v>
      </c>
      <c r="D72">
        <v>1</v>
      </c>
      <c r="E72" s="22" t="str">
        <f t="shared" si="11"/>
        <v/>
      </c>
      <c r="F72" s="22" t="str">
        <f t="shared" si="12"/>
        <v/>
      </c>
      <c r="G72" s="21"/>
      <c r="H72" s="21"/>
      <c r="I72" s="31">
        <v>70</v>
      </c>
      <c r="J72" s="20">
        <v>4045</v>
      </c>
      <c r="K72" s="20" t="s">
        <v>54</v>
      </c>
      <c r="L72" s="20">
        <v>4</v>
      </c>
      <c r="M72" s="20">
        <v>4</v>
      </c>
      <c r="N72" s="22" t="str">
        <f t="shared" si="10"/>
        <v/>
      </c>
      <c r="O72" s="25" t="str">
        <f t="shared" si="13"/>
        <v>44</v>
      </c>
      <c r="P72" s="45">
        <f t="shared" si="14"/>
        <v>4</v>
      </c>
      <c r="Q72" s="25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</row>
    <row r="73" spans="1:214" x14ac:dyDescent="0.3">
      <c r="A73" s="11">
        <v>3862</v>
      </c>
      <c r="B73" s="11" t="s">
        <v>21</v>
      </c>
      <c r="C73" s="19">
        <v>5</v>
      </c>
      <c r="D73">
        <v>5</v>
      </c>
      <c r="E73" s="22" t="str">
        <f t="shared" si="11"/>
        <v/>
      </c>
      <c r="F73" s="22" t="str">
        <f t="shared" si="12"/>
        <v/>
      </c>
      <c r="G73" s="21"/>
      <c r="H73" s="21"/>
      <c r="I73" s="31">
        <v>71</v>
      </c>
      <c r="J73" s="20">
        <v>4030</v>
      </c>
      <c r="K73" s="20" t="s">
        <v>37</v>
      </c>
      <c r="L73" s="20">
        <v>5</v>
      </c>
      <c r="M73" s="20">
        <v>5</v>
      </c>
      <c r="N73" s="22" t="str">
        <f t="shared" si="10"/>
        <v/>
      </c>
      <c r="O73" s="25" t="str">
        <f t="shared" si="13"/>
        <v>55</v>
      </c>
      <c r="P73" s="45">
        <f t="shared" si="14"/>
        <v>5</v>
      </c>
      <c r="Q73" s="25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</row>
    <row r="74" spans="1:214" x14ac:dyDescent="0.3">
      <c r="A74" s="11">
        <v>3913</v>
      </c>
      <c r="B74" s="11" t="s">
        <v>49</v>
      </c>
      <c r="C74" s="19">
        <v>1</v>
      </c>
      <c r="D74">
        <v>1</v>
      </c>
      <c r="E74" s="22" t="str">
        <f t="shared" si="11"/>
        <v/>
      </c>
      <c r="F74" s="22" t="str">
        <f t="shared" si="12"/>
        <v/>
      </c>
      <c r="G74" s="21"/>
      <c r="H74" s="21"/>
      <c r="I74" s="31">
        <v>72</v>
      </c>
      <c r="J74" s="20">
        <v>4018</v>
      </c>
      <c r="K74" s="20" t="s">
        <v>55</v>
      </c>
      <c r="L74" s="20">
        <v>5</v>
      </c>
      <c r="M74" s="20">
        <v>5</v>
      </c>
      <c r="N74" s="22" t="str">
        <f t="shared" si="10"/>
        <v/>
      </c>
      <c r="O74" s="25" t="str">
        <f t="shared" si="13"/>
        <v>55</v>
      </c>
      <c r="P74" s="45">
        <f t="shared" si="14"/>
        <v>5</v>
      </c>
      <c r="Q74" s="25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</row>
    <row r="75" spans="1:214" x14ac:dyDescent="0.3">
      <c r="A75" s="11">
        <v>3911</v>
      </c>
      <c r="B75" s="11" t="s">
        <v>27</v>
      </c>
      <c r="E75" s="22" t="str">
        <f t="shared" si="11"/>
        <v/>
      </c>
      <c r="F75" s="22" t="str">
        <f t="shared" si="12"/>
        <v>XXX</v>
      </c>
      <c r="G75" s="21"/>
      <c r="H75" s="21"/>
      <c r="I75" s="31">
        <v>73</v>
      </c>
      <c r="J75" s="20">
        <v>4084</v>
      </c>
      <c r="K75" s="20" t="s">
        <v>33</v>
      </c>
      <c r="L75" s="20">
        <v>1</v>
      </c>
      <c r="M75" s="20">
        <v>1</v>
      </c>
      <c r="N75" s="22" t="str">
        <f t="shared" si="10"/>
        <v/>
      </c>
      <c r="O75" s="25" t="str">
        <f t="shared" si="13"/>
        <v>11</v>
      </c>
      <c r="P75" s="45">
        <f t="shared" si="14"/>
        <v>1</v>
      </c>
      <c r="Q75" s="25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</row>
    <row r="76" spans="1:214" x14ac:dyDescent="0.3">
      <c r="A76" s="11">
        <v>3483</v>
      </c>
      <c r="B76" s="11" t="s">
        <v>28</v>
      </c>
      <c r="C76" s="19">
        <v>5</v>
      </c>
      <c r="D76">
        <v>5</v>
      </c>
      <c r="E76" s="22" t="str">
        <f t="shared" si="11"/>
        <v/>
      </c>
      <c r="F76" s="22" t="str">
        <f t="shared" si="12"/>
        <v/>
      </c>
      <c r="G76" s="21"/>
      <c r="H76" s="21"/>
      <c r="I76" s="31">
        <v>74</v>
      </c>
      <c r="J76" s="20">
        <v>4081</v>
      </c>
      <c r="K76" s="20" t="s">
        <v>28</v>
      </c>
      <c r="L76" s="20">
        <v>5</v>
      </c>
      <c r="M76" s="20">
        <v>5</v>
      </c>
      <c r="N76" s="22" t="str">
        <f t="shared" si="10"/>
        <v/>
      </c>
      <c r="O76" s="25" t="str">
        <f t="shared" si="13"/>
        <v>55</v>
      </c>
      <c r="P76" s="45">
        <f t="shared" si="14"/>
        <v>5</v>
      </c>
      <c r="Q76" s="25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</row>
    <row r="77" spans="1:214" x14ac:dyDescent="0.3">
      <c r="A77" s="11">
        <v>3945</v>
      </c>
      <c r="B77" s="11" t="s">
        <v>27</v>
      </c>
      <c r="E77" s="22" t="str">
        <f t="shared" si="11"/>
        <v/>
      </c>
      <c r="F77" s="22" t="str">
        <f t="shared" si="12"/>
        <v>XXX</v>
      </c>
      <c r="G77" s="21"/>
      <c r="H77" s="21"/>
      <c r="I77" s="31">
        <v>75</v>
      </c>
      <c r="J77" s="17">
        <v>4072</v>
      </c>
      <c r="K77" s="17" t="s">
        <v>56</v>
      </c>
      <c r="L77" s="17">
        <v>1</v>
      </c>
      <c r="M77" s="17">
        <v>3</v>
      </c>
      <c r="N77" s="23" t="str">
        <f t="shared" si="10"/>
        <v>X</v>
      </c>
      <c r="O77" s="25" t="str">
        <f t="shared" si="13"/>
        <v>13</v>
      </c>
      <c r="P77" s="45">
        <f t="shared" si="14"/>
        <v>2</v>
      </c>
      <c r="Q77" s="25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</row>
    <row r="78" spans="1:214" x14ac:dyDescent="0.3">
      <c r="A78" s="11">
        <v>3958</v>
      </c>
      <c r="B78" s="11" t="s">
        <v>32</v>
      </c>
      <c r="C78" s="19">
        <v>1</v>
      </c>
      <c r="D78">
        <v>1</v>
      </c>
      <c r="E78" s="22" t="str">
        <f t="shared" si="11"/>
        <v/>
      </c>
      <c r="F78" s="22" t="str">
        <f t="shared" si="12"/>
        <v/>
      </c>
      <c r="G78" s="21"/>
      <c r="H78" s="21"/>
      <c r="I78" s="31">
        <v>76</v>
      </c>
      <c r="J78" s="20">
        <v>4096</v>
      </c>
      <c r="K78" s="20" t="s">
        <v>21</v>
      </c>
      <c r="L78" s="20">
        <v>5</v>
      </c>
      <c r="M78" s="20">
        <v>5</v>
      </c>
      <c r="N78" s="22" t="str">
        <f t="shared" si="10"/>
        <v/>
      </c>
      <c r="O78" s="25" t="str">
        <f t="shared" si="13"/>
        <v>55</v>
      </c>
      <c r="P78" s="45">
        <f t="shared" si="14"/>
        <v>5</v>
      </c>
      <c r="Q78" s="25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</row>
    <row r="79" spans="1:214" x14ac:dyDescent="0.3">
      <c r="A79" s="11">
        <v>3978</v>
      </c>
      <c r="B79" s="11" t="s">
        <v>50</v>
      </c>
      <c r="C79" s="19">
        <v>4</v>
      </c>
      <c r="D79">
        <v>4</v>
      </c>
      <c r="E79" s="22" t="str">
        <f t="shared" si="11"/>
        <v/>
      </c>
      <c r="F79" s="22" t="str">
        <f t="shared" si="12"/>
        <v/>
      </c>
      <c r="G79" s="21"/>
      <c r="H79" s="21"/>
      <c r="I79" s="31">
        <v>77</v>
      </c>
      <c r="J79" s="20">
        <v>4112</v>
      </c>
      <c r="K79" s="20" t="s">
        <v>32</v>
      </c>
      <c r="L79" s="20">
        <v>1</v>
      </c>
      <c r="M79" s="20">
        <v>1</v>
      </c>
      <c r="N79" s="22" t="str">
        <f t="shared" si="10"/>
        <v/>
      </c>
      <c r="O79" s="25" t="str">
        <f t="shared" si="13"/>
        <v>11</v>
      </c>
      <c r="P79" s="45">
        <f t="shared" si="14"/>
        <v>1</v>
      </c>
      <c r="Q79" s="25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</row>
    <row r="80" spans="1:214" x14ac:dyDescent="0.3">
      <c r="A80" s="11">
        <v>3970</v>
      </c>
      <c r="B80" s="11" t="s">
        <v>51</v>
      </c>
      <c r="C80" s="19">
        <v>5</v>
      </c>
      <c r="D80">
        <v>5</v>
      </c>
      <c r="E80" s="22" t="str">
        <f t="shared" si="11"/>
        <v/>
      </c>
      <c r="F80" s="22" t="str">
        <f t="shared" si="12"/>
        <v/>
      </c>
      <c r="G80" s="21"/>
      <c r="H80" s="21"/>
      <c r="I80" s="31">
        <v>78</v>
      </c>
      <c r="J80" s="20">
        <v>4130</v>
      </c>
      <c r="K80" s="20" t="s">
        <v>32</v>
      </c>
      <c r="L80" s="20">
        <v>1</v>
      </c>
      <c r="M80" s="20">
        <v>1</v>
      </c>
      <c r="N80" s="22" t="str">
        <f t="shared" si="10"/>
        <v/>
      </c>
      <c r="O80" s="25" t="str">
        <f t="shared" si="13"/>
        <v>11</v>
      </c>
      <c r="P80" s="45">
        <f t="shared" si="14"/>
        <v>1</v>
      </c>
      <c r="Q80" s="25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</row>
    <row r="81" spans="1:214" x14ac:dyDescent="0.3">
      <c r="A81" s="11">
        <v>3994</v>
      </c>
      <c r="B81" s="11" t="s">
        <v>28</v>
      </c>
      <c r="C81" s="19">
        <v>5</v>
      </c>
      <c r="D81">
        <v>5</v>
      </c>
      <c r="E81" s="22" t="str">
        <f t="shared" si="11"/>
        <v/>
      </c>
      <c r="F81" s="22" t="str">
        <f t="shared" si="12"/>
        <v/>
      </c>
      <c r="G81" s="21"/>
      <c r="H81" s="21"/>
      <c r="I81" s="31">
        <v>79</v>
      </c>
      <c r="J81" s="20">
        <v>3326</v>
      </c>
      <c r="K81" s="20" t="s">
        <v>33</v>
      </c>
      <c r="L81" s="20">
        <v>1</v>
      </c>
      <c r="M81" s="20">
        <v>1</v>
      </c>
      <c r="N81" s="22" t="str">
        <f t="shared" si="10"/>
        <v/>
      </c>
      <c r="O81" s="25" t="str">
        <f t="shared" si="13"/>
        <v>11</v>
      </c>
      <c r="P81" s="45">
        <f t="shared" si="14"/>
        <v>1</v>
      </c>
      <c r="Q81" s="25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</row>
    <row r="82" spans="1:214" x14ac:dyDescent="0.3">
      <c r="A82" s="11">
        <v>4003</v>
      </c>
      <c r="B82" s="11" t="s">
        <v>52</v>
      </c>
      <c r="C82" s="19">
        <v>2</v>
      </c>
      <c r="D82">
        <v>2</v>
      </c>
      <c r="E82" s="22" t="str">
        <f t="shared" si="11"/>
        <v/>
      </c>
      <c r="F82" s="22" t="str">
        <f t="shared" si="12"/>
        <v/>
      </c>
      <c r="G82" s="21"/>
      <c r="H82" s="21"/>
      <c r="I82" s="31">
        <v>80</v>
      </c>
      <c r="J82" s="20">
        <v>4146</v>
      </c>
      <c r="K82" s="20" t="s">
        <v>28</v>
      </c>
      <c r="L82" s="20">
        <v>5</v>
      </c>
      <c r="M82" s="20">
        <v>5</v>
      </c>
      <c r="N82" s="22" t="str">
        <f t="shared" si="10"/>
        <v/>
      </c>
      <c r="O82" s="25" t="str">
        <f t="shared" si="13"/>
        <v>55</v>
      </c>
      <c r="P82" s="45">
        <f t="shared" si="14"/>
        <v>5</v>
      </c>
      <c r="Q82" s="25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</row>
    <row r="83" spans="1:214" x14ac:dyDescent="0.3">
      <c r="A83" s="11">
        <v>4002</v>
      </c>
      <c r="B83" s="11" t="s">
        <v>53</v>
      </c>
      <c r="C83" s="19">
        <v>5</v>
      </c>
      <c r="D83">
        <v>5</v>
      </c>
      <c r="E83" s="22" t="str">
        <f t="shared" si="11"/>
        <v/>
      </c>
      <c r="F83" s="22" t="str">
        <f t="shared" si="12"/>
        <v/>
      </c>
      <c r="G83" s="21"/>
      <c r="H83" s="21"/>
      <c r="I83" s="31">
        <v>81</v>
      </c>
      <c r="J83" s="20">
        <v>4140</v>
      </c>
      <c r="K83" s="20" t="s">
        <v>28</v>
      </c>
      <c r="L83" s="20">
        <v>5</v>
      </c>
      <c r="M83" s="20">
        <v>5</v>
      </c>
      <c r="N83" s="22" t="str">
        <f t="shared" si="10"/>
        <v/>
      </c>
      <c r="O83" s="25" t="str">
        <f t="shared" si="13"/>
        <v>55</v>
      </c>
      <c r="P83" s="45">
        <f t="shared" si="14"/>
        <v>5</v>
      </c>
      <c r="Q83" s="25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</row>
    <row r="84" spans="1:214" x14ac:dyDescent="0.3">
      <c r="A84" s="11">
        <v>4043</v>
      </c>
      <c r="B84" s="11" t="s">
        <v>28</v>
      </c>
      <c r="C84" s="19">
        <v>5</v>
      </c>
      <c r="D84">
        <v>5</v>
      </c>
      <c r="E84" s="22" t="str">
        <f t="shared" si="11"/>
        <v/>
      </c>
      <c r="F84" s="22" t="str">
        <f t="shared" si="12"/>
        <v/>
      </c>
      <c r="G84" s="21"/>
      <c r="H84" s="21"/>
      <c r="I84" s="31">
        <v>82</v>
      </c>
      <c r="J84" s="20">
        <v>4152</v>
      </c>
      <c r="K84" s="20" t="s">
        <v>28</v>
      </c>
      <c r="L84" s="20">
        <v>5</v>
      </c>
      <c r="M84" s="20">
        <v>5</v>
      </c>
      <c r="N84" s="22" t="str">
        <f t="shared" si="10"/>
        <v/>
      </c>
      <c r="O84" s="25" t="str">
        <f t="shared" si="13"/>
        <v>55</v>
      </c>
      <c r="P84" s="45">
        <f t="shared" si="14"/>
        <v>5</v>
      </c>
      <c r="Q84" s="25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</row>
    <row r="85" spans="1:214" x14ac:dyDescent="0.3">
      <c r="A85" s="11">
        <v>4054</v>
      </c>
      <c r="B85" s="11" t="s">
        <v>39</v>
      </c>
      <c r="C85" s="19">
        <v>5</v>
      </c>
      <c r="D85">
        <v>5</v>
      </c>
      <c r="E85" s="22" t="str">
        <f t="shared" si="11"/>
        <v/>
      </c>
      <c r="F85" s="22" t="str">
        <f t="shared" si="12"/>
        <v/>
      </c>
      <c r="G85" s="21"/>
      <c r="H85" s="21"/>
      <c r="I85" s="31">
        <v>83</v>
      </c>
      <c r="J85" s="17">
        <v>4147</v>
      </c>
      <c r="K85" s="17" t="s">
        <v>57</v>
      </c>
      <c r="L85" s="17">
        <v>5</v>
      </c>
      <c r="M85" s="17">
        <v>3</v>
      </c>
      <c r="N85" s="23" t="str">
        <f t="shared" si="10"/>
        <v>X</v>
      </c>
      <c r="O85" s="25" t="str">
        <f t="shared" si="13"/>
        <v>53</v>
      </c>
      <c r="P85" s="45">
        <f t="shared" si="14"/>
        <v>4</v>
      </c>
      <c r="Q85" s="25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</row>
    <row r="86" spans="1:214" x14ac:dyDescent="0.3">
      <c r="A86" s="11">
        <v>4045</v>
      </c>
      <c r="B86" s="11" t="s">
        <v>54</v>
      </c>
      <c r="C86" s="19">
        <v>4</v>
      </c>
      <c r="D86">
        <v>4</v>
      </c>
      <c r="E86" s="22" t="str">
        <f t="shared" si="11"/>
        <v/>
      </c>
      <c r="F86" s="22" t="str">
        <f t="shared" si="12"/>
        <v/>
      </c>
      <c r="G86" s="21"/>
      <c r="H86" s="21"/>
      <c r="I86" s="31">
        <v>84</v>
      </c>
      <c r="J86" s="20">
        <v>4153</v>
      </c>
      <c r="K86" s="20" t="s">
        <v>28</v>
      </c>
      <c r="L86" s="20">
        <v>5</v>
      </c>
      <c r="M86" s="20">
        <v>5</v>
      </c>
      <c r="N86" s="22" t="str">
        <f t="shared" si="10"/>
        <v/>
      </c>
      <c r="O86" s="25" t="str">
        <f t="shared" si="13"/>
        <v>55</v>
      </c>
      <c r="P86" s="45">
        <f t="shared" si="14"/>
        <v>5</v>
      </c>
      <c r="Q86" s="25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</row>
    <row r="87" spans="1:214" x14ac:dyDescent="0.3">
      <c r="A87" s="11">
        <v>4030</v>
      </c>
      <c r="B87" s="11" t="s">
        <v>37</v>
      </c>
      <c r="C87" s="19">
        <v>5</v>
      </c>
      <c r="D87">
        <v>5</v>
      </c>
      <c r="E87" s="22" t="str">
        <f t="shared" si="11"/>
        <v/>
      </c>
      <c r="F87" s="22" t="str">
        <f t="shared" si="12"/>
        <v/>
      </c>
      <c r="G87" s="21"/>
      <c r="H87" s="21"/>
      <c r="I87" s="31">
        <v>85</v>
      </c>
      <c r="J87" s="20">
        <v>4156</v>
      </c>
      <c r="K87" s="20" t="s">
        <v>58</v>
      </c>
      <c r="L87" s="20">
        <v>5</v>
      </c>
      <c r="M87" s="20">
        <v>5</v>
      </c>
      <c r="N87" s="22" t="str">
        <f t="shared" si="10"/>
        <v/>
      </c>
      <c r="O87" s="25" t="str">
        <f t="shared" si="13"/>
        <v>55</v>
      </c>
      <c r="P87" s="45">
        <f t="shared" si="14"/>
        <v>5</v>
      </c>
      <c r="Q87" s="25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</row>
    <row r="88" spans="1:214" x14ac:dyDescent="0.3">
      <c r="A88" s="11">
        <v>4018</v>
      </c>
      <c r="B88" s="11" t="s">
        <v>55</v>
      </c>
      <c r="C88" s="19">
        <v>5</v>
      </c>
      <c r="D88">
        <v>5</v>
      </c>
      <c r="E88" s="22" t="str">
        <f t="shared" si="11"/>
        <v/>
      </c>
      <c r="F88" s="22" t="str">
        <f t="shared" si="12"/>
        <v/>
      </c>
      <c r="G88" s="21"/>
      <c r="H88" s="21"/>
      <c r="I88" s="31">
        <v>86</v>
      </c>
      <c r="J88" s="20">
        <v>4162</v>
      </c>
      <c r="K88" s="20" t="s">
        <v>21</v>
      </c>
      <c r="L88" s="20">
        <v>5</v>
      </c>
      <c r="M88" s="20">
        <v>5</v>
      </c>
      <c r="N88" s="22" t="str">
        <f t="shared" si="10"/>
        <v/>
      </c>
      <c r="O88" s="25" t="str">
        <f t="shared" si="13"/>
        <v>55</v>
      </c>
      <c r="P88" s="45">
        <f t="shared" si="14"/>
        <v>5</v>
      </c>
      <c r="Q88" s="25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</row>
    <row r="89" spans="1:214" x14ac:dyDescent="0.3">
      <c r="A89" s="11">
        <v>4084</v>
      </c>
      <c r="B89" s="11" t="s">
        <v>33</v>
      </c>
      <c r="C89" s="19">
        <v>1</v>
      </c>
      <c r="D89">
        <v>1</v>
      </c>
      <c r="E89" s="22" t="str">
        <f t="shared" si="11"/>
        <v/>
      </c>
      <c r="F89" s="22" t="str">
        <f t="shared" si="12"/>
        <v/>
      </c>
      <c r="G89" s="21"/>
      <c r="H89" s="21"/>
      <c r="I89" s="31">
        <v>87</v>
      </c>
      <c r="J89" s="20">
        <v>4166</v>
      </c>
      <c r="K89" s="20" t="s">
        <v>21</v>
      </c>
      <c r="L89" s="20">
        <v>5</v>
      </c>
      <c r="M89" s="20">
        <v>5</v>
      </c>
      <c r="N89" s="22" t="str">
        <f t="shared" si="10"/>
        <v/>
      </c>
      <c r="O89" s="25" t="str">
        <f t="shared" si="13"/>
        <v>55</v>
      </c>
      <c r="P89" s="45">
        <f t="shared" si="14"/>
        <v>5</v>
      </c>
      <c r="Q89" s="25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</row>
    <row r="90" spans="1:214" x14ac:dyDescent="0.3">
      <c r="A90" s="11">
        <v>4081</v>
      </c>
      <c r="B90" s="11" t="s">
        <v>28</v>
      </c>
      <c r="C90" s="19">
        <v>5</v>
      </c>
      <c r="D90">
        <v>5</v>
      </c>
      <c r="E90" s="22" t="str">
        <f t="shared" si="11"/>
        <v/>
      </c>
      <c r="F90" s="22" t="str">
        <f t="shared" si="12"/>
        <v/>
      </c>
      <c r="G90" s="21"/>
      <c r="H90" s="21"/>
      <c r="I90" s="31">
        <v>88</v>
      </c>
      <c r="J90" s="17">
        <v>4168</v>
      </c>
      <c r="K90" s="17" t="s">
        <v>59</v>
      </c>
      <c r="L90" s="17">
        <v>4</v>
      </c>
      <c r="M90" s="17">
        <v>5</v>
      </c>
      <c r="N90" s="23" t="str">
        <f t="shared" si="10"/>
        <v>X</v>
      </c>
      <c r="O90" s="25" t="str">
        <f t="shared" si="13"/>
        <v>45</v>
      </c>
      <c r="P90" s="45">
        <f t="shared" si="14"/>
        <v>4.5</v>
      </c>
      <c r="Q90" s="25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</row>
    <row r="91" spans="1:214" x14ac:dyDescent="0.3">
      <c r="A91" s="11">
        <v>4104</v>
      </c>
      <c r="B91" s="11" t="s">
        <v>27</v>
      </c>
      <c r="E91" s="22" t="str">
        <f t="shared" si="11"/>
        <v/>
      </c>
      <c r="F91" s="22" t="str">
        <f t="shared" si="12"/>
        <v>XXX</v>
      </c>
      <c r="G91" s="21"/>
      <c r="H91" s="21"/>
      <c r="I91" s="31">
        <v>89</v>
      </c>
      <c r="J91" s="17">
        <v>4251</v>
      </c>
      <c r="K91" s="17" t="s">
        <v>60</v>
      </c>
      <c r="L91" s="17">
        <v>1</v>
      </c>
      <c r="M91" s="17">
        <v>3</v>
      </c>
      <c r="N91" s="23" t="str">
        <f t="shared" si="10"/>
        <v>X</v>
      </c>
      <c r="O91" s="25" t="str">
        <f t="shared" si="13"/>
        <v>13</v>
      </c>
      <c r="P91" s="45">
        <f t="shared" si="14"/>
        <v>2</v>
      </c>
      <c r="Q91" s="25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</row>
    <row r="92" spans="1:214" s="17" customFormat="1" x14ac:dyDescent="0.3">
      <c r="A92" s="17">
        <v>4072</v>
      </c>
      <c r="B92" s="17" t="s">
        <v>56</v>
      </c>
      <c r="C92" s="17">
        <v>1</v>
      </c>
      <c r="D92" s="17">
        <v>3</v>
      </c>
      <c r="E92" s="23" t="str">
        <f t="shared" si="11"/>
        <v>X</v>
      </c>
      <c r="F92" s="22" t="str">
        <f t="shared" si="12"/>
        <v/>
      </c>
      <c r="G92" s="21"/>
      <c r="H92" s="21"/>
      <c r="I92" s="31">
        <v>90</v>
      </c>
      <c r="J92" s="20">
        <v>4267</v>
      </c>
      <c r="K92" s="20" t="s">
        <v>33</v>
      </c>
      <c r="L92" s="20">
        <v>1</v>
      </c>
      <c r="M92" s="20">
        <v>1</v>
      </c>
      <c r="N92" s="22" t="str">
        <f t="shared" si="10"/>
        <v/>
      </c>
      <c r="O92" s="25" t="str">
        <f t="shared" si="13"/>
        <v>11</v>
      </c>
      <c r="P92" s="45">
        <f t="shared" si="14"/>
        <v>1</v>
      </c>
      <c r="Q92" s="25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</row>
    <row r="93" spans="1:214" x14ac:dyDescent="0.3">
      <c r="A93" s="11">
        <v>4096</v>
      </c>
      <c r="B93" s="11" t="s">
        <v>21</v>
      </c>
      <c r="C93" s="19">
        <v>5</v>
      </c>
      <c r="D93">
        <v>5</v>
      </c>
      <c r="E93" s="22" t="str">
        <f t="shared" si="11"/>
        <v/>
      </c>
      <c r="F93" s="22" t="str">
        <f t="shared" si="12"/>
        <v/>
      </c>
      <c r="G93" s="21"/>
      <c r="H93" s="21"/>
      <c r="I93" s="31">
        <v>91</v>
      </c>
      <c r="J93" s="17">
        <v>4283</v>
      </c>
      <c r="K93" s="17" t="s">
        <v>61</v>
      </c>
      <c r="L93" s="17">
        <v>4</v>
      </c>
      <c r="M93" s="17">
        <v>3</v>
      </c>
      <c r="N93" s="23" t="str">
        <f t="shared" si="10"/>
        <v>X</v>
      </c>
      <c r="O93" s="25" t="str">
        <f t="shared" si="13"/>
        <v>43</v>
      </c>
      <c r="P93" s="45">
        <f t="shared" si="14"/>
        <v>3.5</v>
      </c>
      <c r="Q93" s="25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</row>
    <row r="94" spans="1:214" x14ac:dyDescent="0.3">
      <c r="A94" s="11">
        <v>4112</v>
      </c>
      <c r="B94" s="11" t="s">
        <v>32</v>
      </c>
      <c r="C94" s="19">
        <v>1</v>
      </c>
      <c r="D94">
        <v>1</v>
      </c>
      <c r="E94" s="22" t="str">
        <f t="shared" si="11"/>
        <v/>
      </c>
      <c r="F94" s="22" t="str">
        <f t="shared" si="12"/>
        <v/>
      </c>
      <c r="G94" s="21"/>
      <c r="H94" s="21"/>
      <c r="I94" s="31">
        <v>92</v>
      </c>
      <c r="J94" s="20">
        <v>4290</v>
      </c>
      <c r="K94" s="20" t="s">
        <v>21</v>
      </c>
      <c r="L94" s="20">
        <v>5</v>
      </c>
      <c r="M94" s="20">
        <v>5</v>
      </c>
      <c r="N94" s="22" t="str">
        <f t="shared" si="10"/>
        <v/>
      </c>
      <c r="O94" s="25" t="str">
        <f t="shared" si="13"/>
        <v>55</v>
      </c>
      <c r="P94" s="45">
        <f t="shared" si="14"/>
        <v>5</v>
      </c>
      <c r="Q94" s="25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</row>
    <row r="95" spans="1:214" x14ac:dyDescent="0.3">
      <c r="A95" s="11">
        <v>4130</v>
      </c>
      <c r="B95" s="11" t="s">
        <v>32</v>
      </c>
      <c r="C95" s="19">
        <v>1</v>
      </c>
      <c r="D95">
        <v>1</v>
      </c>
      <c r="E95" s="22" t="str">
        <f t="shared" si="11"/>
        <v/>
      </c>
      <c r="F95" s="22" t="str">
        <f t="shared" si="12"/>
        <v/>
      </c>
      <c r="G95" s="21"/>
      <c r="H95" s="21"/>
      <c r="I95" s="31">
        <v>93</v>
      </c>
      <c r="J95" s="20">
        <v>4301</v>
      </c>
      <c r="K95" s="20" t="s">
        <v>28</v>
      </c>
      <c r="L95" s="20">
        <v>5</v>
      </c>
      <c r="M95" s="20">
        <v>5</v>
      </c>
      <c r="N95" s="22" t="str">
        <f t="shared" si="10"/>
        <v/>
      </c>
      <c r="O95" s="25" t="str">
        <f t="shared" si="13"/>
        <v>55</v>
      </c>
      <c r="P95" s="45">
        <f t="shared" si="14"/>
        <v>5</v>
      </c>
      <c r="Q95" s="25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</row>
    <row r="96" spans="1:214" x14ac:dyDescent="0.3">
      <c r="A96" s="11">
        <v>3326</v>
      </c>
      <c r="B96" s="11" t="s">
        <v>33</v>
      </c>
      <c r="C96" s="19">
        <v>1</v>
      </c>
      <c r="D96">
        <v>1</v>
      </c>
      <c r="E96" s="22" t="str">
        <f t="shared" si="11"/>
        <v/>
      </c>
      <c r="F96" s="22" t="str">
        <f t="shared" si="12"/>
        <v/>
      </c>
      <c r="G96" s="21"/>
      <c r="H96" s="21"/>
      <c r="I96" s="31">
        <v>94</v>
      </c>
      <c r="J96" s="20">
        <v>4306</v>
      </c>
      <c r="K96" s="20" t="s">
        <v>28</v>
      </c>
      <c r="L96" s="20">
        <v>5</v>
      </c>
      <c r="M96" s="20">
        <v>5</v>
      </c>
      <c r="N96" s="22" t="str">
        <f t="shared" si="10"/>
        <v/>
      </c>
      <c r="O96" s="25" t="str">
        <f t="shared" si="13"/>
        <v>55</v>
      </c>
      <c r="P96" s="45">
        <f t="shared" si="14"/>
        <v>5</v>
      </c>
      <c r="Q96" s="25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</row>
    <row r="97" spans="1:214" x14ac:dyDescent="0.3">
      <c r="A97" s="11">
        <v>4146</v>
      </c>
      <c r="B97" s="11" t="s">
        <v>28</v>
      </c>
      <c r="C97" s="19">
        <v>5</v>
      </c>
      <c r="D97">
        <v>5</v>
      </c>
      <c r="E97" s="22" t="str">
        <f t="shared" si="11"/>
        <v/>
      </c>
      <c r="F97" s="22" t="str">
        <f t="shared" si="12"/>
        <v/>
      </c>
      <c r="G97" s="21"/>
      <c r="H97" s="21"/>
      <c r="I97" s="31">
        <v>95</v>
      </c>
      <c r="J97" s="20">
        <v>4316</v>
      </c>
      <c r="K97" s="20" t="s">
        <v>62</v>
      </c>
      <c r="L97" s="20">
        <v>1</v>
      </c>
      <c r="M97" s="20">
        <v>1</v>
      </c>
      <c r="N97" s="22" t="str">
        <f t="shared" si="10"/>
        <v/>
      </c>
      <c r="O97" s="25" t="str">
        <f t="shared" si="13"/>
        <v>11</v>
      </c>
      <c r="P97" s="45">
        <f t="shared" si="14"/>
        <v>1</v>
      </c>
      <c r="Q97" s="25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</row>
    <row r="98" spans="1:214" x14ac:dyDescent="0.3">
      <c r="A98" s="11">
        <v>4140</v>
      </c>
      <c r="B98" s="11" t="s">
        <v>28</v>
      </c>
      <c r="C98" s="19">
        <v>5</v>
      </c>
      <c r="D98">
        <v>5</v>
      </c>
      <c r="E98" s="22" t="str">
        <f t="shared" si="11"/>
        <v/>
      </c>
      <c r="F98" s="22" t="str">
        <f t="shared" si="12"/>
        <v/>
      </c>
      <c r="G98" s="21"/>
      <c r="H98" s="21"/>
      <c r="I98" s="31">
        <v>96</v>
      </c>
      <c r="J98" s="20">
        <v>3193</v>
      </c>
      <c r="K98" s="20" t="s">
        <v>21</v>
      </c>
      <c r="L98" s="20">
        <v>5</v>
      </c>
      <c r="M98" s="20">
        <v>5</v>
      </c>
      <c r="N98" s="22" t="str">
        <f t="shared" si="10"/>
        <v/>
      </c>
      <c r="O98" s="25" t="str">
        <f t="shared" si="13"/>
        <v>55</v>
      </c>
      <c r="P98" s="45">
        <f t="shared" si="14"/>
        <v>5</v>
      </c>
      <c r="Q98" s="25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</row>
    <row r="99" spans="1:214" x14ac:dyDescent="0.3">
      <c r="A99" s="11">
        <v>4152</v>
      </c>
      <c r="B99" s="11" t="s">
        <v>28</v>
      </c>
      <c r="C99" s="19">
        <v>5</v>
      </c>
      <c r="D99">
        <v>5</v>
      </c>
      <c r="E99" s="22" t="str">
        <f t="shared" si="11"/>
        <v/>
      </c>
      <c r="F99" s="22" t="str">
        <f t="shared" si="12"/>
        <v/>
      </c>
      <c r="G99" s="21"/>
      <c r="H99" s="21"/>
      <c r="I99" s="31">
        <v>97</v>
      </c>
      <c r="J99" s="20">
        <v>4323</v>
      </c>
      <c r="K99" s="20" t="s">
        <v>28</v>
      </c>
      <c r="L99" s="20">
        <v>5</v>
      </c>
      <c r="M99" s="20">
        <v>5</v>
      </c>
      <c r="N99" s="22" t="str">
        <f t="shared" si="10"/>
        <v/>
      </c>
      <c r="O99" s="25" t="str">
        <f t="shared" si="13"/>
        <v>55</v>
      </c>
      <c r="P99" s="45">
        <f t="shared" si="14"/>
        <v>5</v>
      </c>
      <c r="Q99" s="25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</row>
    <row r="100" spans="1:214" s="17" customFormat="1" x14ac:dyDescent="0.3">
      <c r="A100" s="17">
        <v>4147</v>
      </c>
      <c r="B100" s="17" t="s">
        <v>57</v>
      </c>
      <c r="C100" s="17">
        <v>5</v>
      </c>
      <c r="D100" s="17">
        <v>3</v>
      </c>
      <c r="E100" s="23" t="str">
        <f t="shared" si="11"/>
        <v>X</v>
      </c>
      <c r="F100" s="22" t="str">
        <f t="shared" si="12"/>
        <v/>
      </c>
      <c r="G100" s="21"/>
      <c r="H100" s="21"/>
      <c r="I100" s="31">
        <v>98</v>
      </c>
      <c r="J100" s="20">
        <v>4327</v>
      </c>
      <c r="K100" s="20" t="s">
        <v>21</v>
      </c>
      <c r="L100" s="20">
        <v>5</v>
      </c>
      <c r="M100" s="20">
        <v>5</v>
      </c>
      <c r="N100" s="22" t="str">
        <f t="shared" si="10"/>
        <v/>
      </c>
      <c r="O100" s="25" t="str">
        <f t="shared" si="13"/>
        <v>55</v>
      </c>
      <c r="P100" s="45">
        <f t="shared" si="14"/>
        <v>5</v>
      </c>
      <c r="Q100" s="25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</row>
    <row r="101" spans="1:214" x14ac:dyDescent="0.3">
      <c r="A101" s="11">
        <v>4153</v>
      </c>
      <c r="B101" s="11" t="s">
        <v>28</v>
      </c>
      <c r="C101" s="19">
        <v>5</v>
      </c>
      <c r="D101">
        <v>5</v>
      </c>
      <c r="E101" s="22" t="str">
        <f t="shared" si="11"/>
        <v/>
      </c>
      <c r="F101" s="22" t="str">
        <f t="shared" si="12"/>
        <v/>
      </c>
      <c r="G101" s="21"/>
      <c r="H101" s="21"/>
      <c r="I101" s="31">
        <v>99</v>
      </c>
      <c r="J101" s="20">
        <v>4344</v>
      </c>
      <c r="K101" s="20" t="s">
        <v>21</v>
      </c>
      <c r="L101" s="20">
        <v>5</v>
      </c>
      <c r="M101" s="20">
        <v>5</v>
      </c>
      <c r="N101" s="22" t="str">
        <f t="shared" si="10"/>
        <v/>
      </c>
      <c r="O101" s="25" t="str">
        <f t="shared" si="13"/>
        <v>55</v>
      </c>
      <c r="P101" s="45">
        <f t="shared" si="14"/>
        <v>5</v>
      </c>
      <c r="Q101" s="25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</row>
    <row r="102" spans="1:214" x14ac:dyDescent="0.3">
      <c r="A102" s="11">
        <v>4156</v>
      </c>
      <c r="B102" s="11" t="s">
        <v>58</v>
      </c>
      <c r="C102" s="19">
        <v>5</v>
      </c>
      <c r="D102">
        <v>5</v>
      </c>
      <c r="E102" s="22" t="str">
        <f t="shared" si="11"/>
        <v/>
      </c>
      <c r="F102" s="22" t="str">
        <f t="shared" si="12"/>
        <v/>
      </c>
      <c r="G102" s="21"/>
      <c r="H102" s="21"/>
      <c r="I102" s="31">
        <v>100</v>
      </c>
      <c r="J102" s="20">
        <v>4350</v>
      </c>
      <c r="K102" s="20" t="s">
        <v>28</v>
      </c>
      <c r="L102" s="20">
        <v>5</v>
      </c>
      <c r="M102" s="20">
        <v>5</v>
      </c>
      <c r="N102" s="22" t="str">
        <f t="shared" si="10"/>
        <v/>
      </c>
      <c r="O102" s="25" t="str">
        <f t="shared" si="13"/>
        <v>55</v>
      </c>
      <c r="P102" s="45">
        <f t="shared" si="14"/>
        <v>5</v>
      </c>
      <c r="Q102" s="25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</row>
    <row r="103" spans="1:214" x14ac:dyDescent="0.3">
      <c r="A103" s="11">
        <v>4162</v>
      </c>
      <c r="B103" s="11" t="s">
        <v>21</v>
      </c>
      <c r="C103" s="19">
        <v>5</v>
      </c>
      <c r="D103">
        <v>5</v>
      </c>
      <c r="E103" s="22" t="str">
        <f t="shared" si="11"/>
        <v/>
      </c>
      <c r="F103" s="22" t="str">
        <f t="shared" si="12"/>
        <v/>
      </c>
      <c r="G103" s="21"/>
      <c r="H103" s="21"/>
      <c r="I103" s="31">
        <v>101</v>
      </c>
      <c r="J103" s="20">
        <v>3828</v>
      </c>
      <c r="K103" s="20" t="s">
        <v>28</v>
      </c>
      <c r="L103" s="20">
        <v>5</v>
      </c>
      <c r="M103" s="20">
        <v>5</v>
      </c>
      <c r="N103" s="22" t="str">
        <f t="shared" si="10"/>
        <v/>
      </c>
      <c r="O103" s="25" t="str">
        <f t="shared" si="13"/>
        <v>55</v>
      </c>
      <c r="P103" s="45">
        <f t="shared" si="14"/>
        <v>5</v>
      </c>
      <c r="Q103" s="25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</row>
    <row r="104" spans="1:214" x14ac:dyDescent="0.3">
      <c r="A104" s="11">
        <v>4166</v>
      </c>
      <c r="B104" s="11" t="s">
        <v>21</v>
      </c>
      <c r="C104" s="19">
        <v>5</v>
      </c>
      <c r="D104">
        <v>5</v>
      </c>
      <c r="E104" s="22" t="str">
        <f t="shared" si="11"/>
        <v/>
      </c>
      <c r="F104" s="22" t="str">
        <f t="shared" si="12"/>
        <v/>
      </c>
      <c r="G104" s="21"/>
      <c r="H104" s="21"/>
      <c r="I104" s="31">
        <v>102</v>
      </c>
      <c r="J104" s="20">
        <v>4383</v>
      </c>
      <c r="K104" s="20" t="s">
        <v>28</v>
      </c>
      <c r="L104" s="20">
        <v>5</v>
      </c>
      <c r="M104" s="20">
        <v>5</v>
      </c>
      <c r="N104" s="22" t="str">
        <f t="shared" si="10"/>
        <v/>
      </c>
      <c r="O104" s="25" t="str">
        <f t="shared" si="13"/>
        <v>55</v>
      </c>
      <c r="P104" s="45">
        <f t="shared" si="14"/>
        <v>5</v>
      </c>
      <c r="Q104" s="25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</row>
    <row r="105" spans="1:214" s="17" customFormat="1" x14ac:dyDescent="0.3">
      <c r="A105" s="17">
        <v>4168</v>
      </c>
      <c r="B105" s="17" t="s">
        <v>59</v>
      </c>
      <c r="C105" s="17">
        <v>4</v>
      </c>
      <c r="D105" s="17">
        <v>5</v>
      </c>
      <c r="E105" s="23" t="str">
        <f t="shared" si="11"/>
        <v>X</v>
      </c>
      <c r="F105" s="22" t="str">
        <f t="shared" si="12"/>
        <v/>
      </c>
      <c r="G105" s="21"/>
      <c r="H105" s="21"/>
      <c r="I105" s="31">
        <v>103</v>
      </c>
      <c r="J105" s="20">
        <v>4384</v>
      </c>
      <c r="K105" s="20" t="s">
        <v>63</v>
      </c>
      <c r="L105" s="20">
        <v>4</v>
      </c>
      <c r="M105" s="20">
        <v>4</v>
      </c>
      <c r="N105" s="22" t="str">
        <f t="shared" si="10"/>
        <v/>
      </c>
      <c r="O105" s="25" t="str">
        <f t="shared" si="13"/>
        <v>44</v>
      </c>
      <c r="P105" s="45">
        <f t="shared" si="14"/>
        <v>4</v>
      </c>
      <c r="Q105" s="25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</row>
    <row r="106" spans="1:214" x14ac:dyDescent="0.3">
      <c r="A106" s="11">
        <v>4177</v>
      </c>
      <c r="B106" s="11" t="s">
        <v>27</v>
      </c>
      <c r="E106" s="22" t="str">
        <f t="shared" si="11"/>
        <v/>
      </c>
      <c r="F106" s="22" t="str">
        <f t="shared" si="12"/>
        <v>XXX</v>
      </c>
      <c r="G106" s="21"/>
      <c r="H106" s="21"/>
      <c r="I106" s="31">
        <v>104</v>
      </c>
      <c r="J106" s="20">
        <v>4417</v>
      </c>
      <c r="K106" s="20" t="s">
        <v>21</v>
      </c>
      <c r="L106" s="20">
        <v>5</v>
      </c>
      <c r="M106" s="20">
        <v>5</v>
      </c>
      <c r="N106" s="22" t="str">
        <f t="shared" si="10"/>
        <v/>
      </c>
      <c r="O106" s="25" t="str">
        <f t="shared" si="13"/>
        <v>55</v>
      </c>
      <c r="P106" s="45">
        <f t="shared" si="14"/>
        <v>5</v>
      </c>
      <c r="Q106" s="25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</row>
    <row r="107" spans="1:214" x14ac:dyDescent="0.3">
      <c r="A107" s="11">
        <v>4169</v>
      </c>
      <c r="B107" s="11" t="s">
        <v>27</v>
      </c>
      <c r="E107" s="22" t="str">
        <f t="shared" si="11"/>
        <v/>
      </c>
      <c r="F107" s="22" t="str">
        <f t="shared" si="12"/>
        <v>XXX</v>
      </c>
      <c r="G107" s="21"/>
      <c r="H107" s="21"/>
      <c r="I107" s="31">
        <v>105</v>
      </c>
      <c r="J107" s="20">
        <v>4449</v>
      </c>
      <c r="K107" s="20" t="s">
        <v>21</v>
      </c>
      <c r="L107" s="20">
        <v>5</v>
      </c>
      <c r="M107" s="20">
        <v>5</v>
      </c>
      <c r="N107" s="22" t="str">
        <f t="shared" si="10"/>
        <v/>
      </c>
      <c r="O107" s="25" t="str">
        <f t="shared" si="13"/>
        <v>55</v>
      </c>
      <c r="P107" s="45">
        <f t="shared" si="14"/>
        <v>5</v>
      </c>
      <c r="Q107" s="25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</row>
    <row r="108" spans="1:214" x14ac:dyDescent="0.3">
      <c r="A108" s="11">
        <v>4210</v>
      </c>
      <c r="B108" s="11" t="s">
        <v>27</v>
      </c>
      <c r="E108" s="22" t="str">
        <f t="shared" si="11"/>
        <v/>
      </c>
      <c r="F108" s="22" t="str">
        <f t="shared" si="12"/>
        <v>XXX</v>
      </c>
      <c r="G108" s="21"/>
      <c r="H108" s="21"/>
      <c r="I108" s="31">
        <v>106</v>
      </c>
      <c r="J108" s="20">
        <v>4489</v>
      </c>
      <c r="K108" s="20" t="s">
        <v>28</v>
      </c>
      <c r="L108" s="20">
        <v>5</v>
      </c>
      <c r="M108" s="20">
        <v>5</v>
      </c>
      <c r="N108" s="22" t="str">
        <f t="shared" si="10"/>
        <v/>
      </c>
      <c r="O108" s="25" t="str">
        <f t="shared" si="13"/>
        <v>55</v>
      </c>
      <c r="P108" s="45">
        <f t="shared" si="14"/>
        <v>5</v>
      </c>
      <c r="Q108" s="25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</row>
    <row r="109" spans="1:214" x14ac:dyDescent="0.3">
      <c r="A109" s="11">
        <v>4212</v>
      </c>
      <c r="B109" s="11" t="s">
        <v>27</v>
      </c>
      <c r="E109" s="22" t="str">
        <f t="shared" si="11"/>
        <v/>
      </c>
      <c r="F109" s="22" t="str">
        <f t="shared" si="12"/>
        <v>XXX</v>
      </c>
      <c r="G109" s="21"/>
      <c r="H109" s="21"/>
      <c r="I109" s="31">
        <v>107</v>
      </c>
      <c r="J109" s="20">
        <v>4464</v>
      </c>
      <c r="K109" s="20" t="s">
        <v>64</v>
      </c>
      <c r="L109" s="20">
        <v>4</v>
      </c>
      <c r="M109" s="20">
        <v>4</v>
      </c>
      <c r="N109" s="22" t="str">
        <f t="shared" si="10"/>
        <v/>
      </c>
      <c r="O109" s="25" t="str">
        <f t="shared" si="13"/>
        <v>44</v>
      </c>
      <c r="P109" s="45">
        <f t="shared" si="14"/>
        <v>4</v>
      </c>
      <c r="Q109" s="25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</row>
    <row r="110" spans="1:214" x14ac:dyDescent="0.3">
      <c r="A110" s="11">
        <v>4216</v>
      </c>
      <c r="B110" s="11" t="s">
        <v>27</v>
      </c>
      <c r="E110" s="22" t="str">
        <f t="shared" si="11"/>
        <v/>
      </c>
      <c r="F110" s="22" t="str">
        <f t="shared" si="12"/>
        <v>XXX</v>
      </c>
      <c r="G110" s="21"/>
      <c r="H110" s="21"/>
      <c r="I110" s="31">
        <v>108</v>
      </c>
      <c r="J110" s="20">
        <v>4508</v>
      </c>
      <c r="K110" s="20" t="s">
        <v>21</v>
      </c>
      <c r="L110" s="20">
        <v>5</v>
      </c>
      <c r="M110" s="20">
        <v>5</v>
      </c>
      <c r="N110" s="22" t="str">
        <f t="shared" si="10"/>
        <v/>
      </c>
      <c r="O110" s="25" t="str">
        <f t="shared" si="13"/>
        <v>55</v>
      </c>
      <c r="P110" s="45">
        <f t="shared" si="14"/>
        <v>5</v>
      </c>
      <c r="Q110" s="25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19"/>
      <c r="AY110" s="119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</row>
    <row r="111" spans="1:214" s="17" customFormat="1" x14ac:dyDescent="0.3">
      <c r="A111" s="17">
        <v>4251</v>
      </c>
      <c r="B111" s="17" t="s">
        <v>60</v>
      </c>
      <c r="C111" s="17">
        <v>1</v>
      </c>
      <c r="D111" s="17">
        <v>3</v>
      </c>
      <c r="E111" s="23" t="str">
        <f t="shared" si="11"/>
        <v>X</v>
      </c>
      <c r="F111" s="22" t="str">
        <f t="shared" si="12"/>
        <v/>
      </c>
      <c r="G111" s="21"/>
      <c r="H111" s="21"/>
      <c r="I111" s="31">
        <v>109</v>
      </c>
      <c r="J111" s="20">
        <v>4518</v>
      </c>
      <c r="K111" s="20" t="s">
        <v>37</v>
      </c>
      <c r="L111" s="20">
        <v>5</v>
      </c>
      <c r="M111" s="20">
        <v>5</v>
      </c>
      <c r="N111" s="22" t="str">
        <f t="shared" ref="N111:N162" si="15">IF(L111=M111,"","X")</f>
        <v/>
      </c>
      <c r="O111" s="25" t="str">
        <f t="shared" si="13"/>
        <v>55</v>
      </c>
      <c r="P111" s="45">
        <f t="shared" si="14"/>
        <v>5</v>
      </c>
      <c r="Q111" s="25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</row>
    <row r="112" spans="1:214" x14ac:dyDescent="0.3">
      <c r="A112" s="11">
        <v>4267</v>
      </c>
      <c r="B112" s="11" t="s">
        <v>33</v>
      </c>
      <c r="C112" s="19">
        <v>1</v>
      </c>
      <c r="D112">
        <v>1</v>
      </c>
      <c r="E112" s="22" t="str">
        <f t="shared" si="11"/>
        <v/>
      </c>
      <c r="F112" s="22" t="str">
        <f t="shared" si="12"/>
        <v/>
      </c>
      <c r="G112" s="21"/>
      <c r="H112" s="21"/>
      <c r="I112" s="31">
        <v>110</v>
      </c>
      <c r="J112" s="20">
        <v>4504</v>
      </c>
      <c r="K112" s="20" t="s">
        <v>21</v>
      </c>
      <c r="L112" s="20">
        <v>5</v>
      </c>
      <c r="M112" s="20">
        <v>5</v>
      </c>
      <c r="N112" s="22" t="str">
        <f t="shared" si="15"/>
        <v/>
      </c>
      <c r="O112" s="25" t="str">
        <f t="shared" si="13"/>
        <v>55</v>
      </c>
      <c r="P112" s="45">
        <f t="shared" si="14"/>
        <v>5</v>
      </c>
      <c r="Q112" s="25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</row>
    <row r="113" spans="1:214" s="17" customFormat="1" x14ac:dyDescent="0.3">
      <c r="A113" s="17">
        <v>4283</v>
      </c>
      <c r="B113" s="17" t="s">
        <v>61</v>
      </c>
      <c r="C113" s="17">
        <v>4</v>
      </c>
      <c r="D113" s="17">
        <v>3</v>
      </c>
      <c r="E113" s="23" t="str">
        <f t="shared" si="11"/>
        <v>X</v>
      </c>
      <c r="F113" s="22" t="str">
        <f t="shared" si="12"/>
        <v/>
      </c>
      <c r="G113" s="21"/>
      <c r="H113" s="21"/>
      <c r="I113" s="31">
        <v>111</v>
      </c>
      <c r="J113" s="20">
        <v>4396</v>
      </c>
      <c r="K113" s="20" t="s">
        <v>58</v>
      </c>
      <c r="L113" s="20">
        <v>5</v>
      </c>
      <c r="M113" s="20">
        <v>5</v>
      </c>
      <c r="N113" s="22" t="str">
        <f t="shared" si="15"/>
        <v/>
      </c>
      <c r="O113" s="25" t="str">
        <f t="shared" si="13"/>
        <v>55</v>
      </c>
      <c r="P113" s="45">
        <f t="shared" si="14"/>
        <v>5</v>
      </c>
      <c r="Q113" s="25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</row>
    <row r="114" spans="1:214" x14ac:dyDescent="0.3">
      <c r="A114" s="11">
        <v>4290</v>
      </c>
      <c r="B114" s="11" t="s">
        <v>21</v>
      </c>
      <c r="C114" s="19">
        <v>5</v>
      </c>
      <c r="D114">
        <v>5</v>
      </c>
      <c r="E114" s="22" t="str">
        <f t="shared" si="11"/>
        <v/>
      </c>
      <c r="F114" s="22" t="str">
        <f t="shared" si="12"/>
        <v/>
      </c>
      <c r="G114" s="21"/>
      <c r="H114" s="21"/>
      <c r="I114" s="31">
        <v>112</v>
      </c>
      <c r="J114" s="17">
        <v>4598</v>
      </c>
      <c r="K114" s="17" t="s">
        <v>31</v>
      </c>
      <c r="L114" s="17">
        <v>3</v>
      </c>
      <c r="M114" s="17">
        <v>2</v>
      </c>
      <c r="N114" s="23" t="str">
        <f t="shared" si="15"/>
        <v>X</v>
      </c>
      <c r="O114" s="25" t="str">
        <f t="shared" si="13"/>
        <v>32</v>
      </c>
      <c r="P114" s="45">
        <f t="shared" si="14"/>
        <v>2.5</v>
      </c>
      <c r="Q114" s="25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</row>
    <row r="115" spans="1:214" x14ac:dyDescent="0.3">
      <c r="A115" s="11">
        <v>4301</v>
      </c>
      <c r="B115" s="11" t="s">
        <v>28</v>
      </c>
      <c r="C115" s="19">
        <v>5</v>
      </c>
      <c r="D115">
        <v>5</v>
      </c>
      <c r="E115" s="22" t="str">
        <f t="shared" si="11"/>
        <v/>
      </c>
      <c r="F115" s="22" t="str">
        <f t="shared" si="12"/>
        <v/>
      </c>
      <c r="G115" s="21"/>
      <c r="H115" s="21"/>
      <c r="I115" s="31">
        <v>113</v>
      </c>
      <c r="J115" s="43">
        <v>4601</v>
      </c>
      <c r="K115" s="43" t="s">
        <v>21</v>
      </c>
      <c r="L115" s="43">
        <v>5</v>
      </c>
      <c r="M115" s="43">
        <v>5</v>
      </c>
      <c r="N115" s="44" t="str">
        <f t="shared" si="15"/>
        <v/>
      </c>
      <c r="O115" s="25" t="str">
        <f t="shared" si="13"/>
        <v>55</v>
      </c>
      <c r="P115" s="45">
        <f t="shared" si="14"/>
        <v>5</v>
      </c>
      <c r="Q115" s="25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</row>
    <row r="116" spans="1:214" x14ac:dyDescent="0.3">
      <c r="A116" s="11">
        <v>4304</v>
      </c>
      <c r="B116" s="11" t="s">
        <v>27</v>
      </c>
      <c r="E116" s="22" t="str">
        <f t="shared" si="11"/>
        <v/>
      </c>
      <c r="F116" s="22" t="str">
        <f t="shared" si="12"/>
        <v>XXX</v>
      </c>
      <c r="G116" s="21"/>
      <c r="H116" s="21"/>
      <c r="I116" s="31">
        <v>114</v>
      </c>
      <c r="J116" s="43">
        <v>4642</v>
      </c>
      <c r="K116" s="43" t="s">
        <v>33</v>
      </c>
      <c r="L116" s="43">
        <v>1</v>
      </c>
      <c r="M116" s="43">
        <v>1</v>
      </c>
      <c r="N116" s="44" t="str">
        <f t="shared" si="15"/>
        <v/>
      </c>
      <c r="O116" s="25" t="str">
        <f t="shared" si="13"/>
        <v>11</v>
      </c>
      <c r="P116" s="45">
        <f t="shared" si="14"/>
        <v>1</v>
      </c>
      <c r="Q116" s="25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119"/>
      <c r="AT116" s="119"/>
      <c r="AU116" s="119"/>
      <c r="AV116" s="119"/>
      <c r="AW116" s="119"/>
      <c r="AX116" s="119"/>
      <c r="AY116" s="119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</row>
    <row r="117" spans="1:214" x14ac:dyDescent="0.3">
      <c r="A117" s="11">
        <v>4306</v>
      </c>
      <c r="B117" s="11" t="s">
        <v>28</v>
      </c>
      <c r="C117" s="19">
        <v>5</v>
      </c>
      <c r="D117">
        <v>5</v>
      </c>
      <c r="E117" s="22" t="str">
        <f t="shared" si="11"/>
        <v/>
      </c>
      <c r="F117" s="22" t="str">
        <f t="shared" si="12"/>
        <v/>
      </c>
      <c r="G117" s="21"/>
      <c r="H117" s="21"/>
      <c r="I117" s="31">
        <v>115</v>
      </c>
      <c r="J117" s="20">
        <v>4676</v>
      </c>
      <c r="K117" s="20" t="s">
        <v>37</v>
      </c>
      <c r="L117" s="20">
        <v>5</v>
      </c>
      <c r="M117" s="20">
        <v>5</v>
      </c>
      <c r="N117" s="22" t="str">
        <f t="shared" si="15"/>
        <v/>
      </c>
      <c r="O117" s="25" t="str">
        <f t="shared" si="13"/>
        <v>55</v>
      </c>
      <c r="P117" s="45">
        <f t="shared" si="14"/>
        <v>5</v>
      </c>
      <c r="Q117" s="25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Q117" s="119"/>
      <c r="AR117" s="119"/>
      <c r="AS117" s="119"/>
      <c r="AT117" s="119"/>
      <c r="AU117" s="119"/>
      <c r="AV117" s="119"/>
      <c r="AW117" s="119"/>
      <c r="AX117" s="119"/>
      <c r="AY117" s="119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</row>
    <row r="118" spans="1:214" x14ac:dyDescent="0.3">
      <c r="A118" s="11">
        <v>4316</v>
      </c>
      <c r="B118" s="11" t="s">
        <v>62</v>
      </c>
      <c r="C118" s="19">
        <v>1</v>
      </c>
      <c r="D118">
        <v>1</v>
      </c>
      <c r="E118" s="22" t="str">
        <f t="shared" si="11"/>
        <v/>
      </c>
      <c r="F118" s="22" t="str">
        <f t="shared" si="12"/>
        <v/>
      </c>
      <c r="G118" s="21"/>
      <c r="H118" s="21"/>
      <c r="I118" s="31">
        <v>116</v>
      </c>
      <c r="J118" s="17">
        <v>4019</v>
      </c>
      <c r="K118" s="17" t="s">
        <v>65</v>
      </c>
      <c r="L118" s="17">
        <v>3</v>
      </c>
      <c r="M118" s="17">
        <v>2</v>
      </c>
      <c r="N118" s="23" t="str">
        <f t="shared" si="15"/>
        <v>X</v>
      </c>
      <c r="O118" s="25" t="str">
        <f t="shared" si="13"/>
        <v>32</v>
      </c>
      <c r="P118" s="45">
        <f t="shared" si="14"/>
        <v>2.5</v>
      </c>
      <c r="Q118" s="25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19"/>
      <c r="AS118" s="119"/>
      <c r="AT118" s="119"/>
      <c r="AU118" s="119"/>
      <c r="AV118" s="119"/>
      <c r="AW118" s="119"/>
      <c r="AX118" s="119"/>
      <c r="AY118" s="119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</row>
    <row r="119" spans="1:214" x14ac:dyDescent="0.3">
      <c r="A119" s="11">
        <v>3193</v>
      </c>
      <c r="B119" s="11" t="s">
        <v>21</v>
      </c>
      <c r="C119" s="19">
        <v>5</v>
      </c>
      <c r="D119">
        <v>5</v>
      </c>
      <c r="E119" s="22" t="str">
        <f t="shared" si="11"/>
        <v/>
      </c>
      <c r="F119" s="22" t="str">
        <f t="shared" si="12"/>
        <v/>
      </c>
      <c r="G119" s="21"/>
      <c r="H119" s="21"/>
      <c r="I119" s="31">
        <v>117</v>
      </c>
      <c r="J119" s="20">
        <v>4646</v>
      </c>
      <c r="K119" s="20" t="s">
        <v>66</v>
      </c>
      <c r="L119" s="20">
        <v>1</v>
      </c>
      <c r="M119" s="20">
        <v>1</v>
      </c>
      <c r="N119" s="22" t="str">
        <f t="shared" si="15"/>
        <v/>
      </c>
      <c r="O119" s="25" t="str">
        <f t="shared" si="13"/>
        <v>11</v>
      </c>
      <c r="P119" s="45">
        <f t="shared" si="14"/>
        <v>1</v>
      </c>
      <c r="Q119" s="25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119"/>
      <c r="AT119" s="119"/>
      <c r="AU119" s="119"/>
      <c r="AV119" s="119"/>
      <c r="AW119" s="119"/>
      <c r="AX119" s="119"/>
      <c r="AY119" s="119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</row>
    <row r="120" spans="1:214" x14ac:dyDescent="0.3">
      <c r="A120" s="11">
        <v>4323</v>
      </c>
      <c r="B120" s="11" t="s">
        <v>28</v>
      </c>
      <c r="C120" s="19">
        <v>5</v>
      </c>
      <c r="D120" s="18">
        <v>5</v>
      </c>
      <c r="E120" s="22" t="str">
        <f t="shared" si="11"/>
        <v/>
      </c>
      <c r="F120" s="22" t="str">
        <f t="shared" si="12"/>
        <v/>
      </c>
      <c r="G120" s="21"/>
      <c r="H120" s="21"/>
      <c r="I120" s="31">
        <v>118</v>
      </c>
      <c r="J120" s="20">
        <v>4609</v>
      </c>
      <c r="K120" s="20" t="s">
        <v>21</v>
      </c>
      <c r="L120" s="20">
        <v>5</v>
      </c>
      <c r="M120" s="20">
        <v>5</v>
      </c>
      <c r="N120" s="22" t="str">
        <f t="shared" si="15"/>
        <v/>
      </c>
      <c r="O120" s="25" t="str">
        <f t="shared" si="13"/>
        <v>55</v>
      </c>
      <c r="P120" s="45">
        <f t="shared" si="14"/>
        <v>5</v>
      </c>
      <c r="Q120" s="25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119"/>
      <c r="AT120" s="119"/>
      <c r="AU120" s="119"/>
      <c r="AV120" s="119"/>
      <c r="AW120" s="119"/>
      <c r="AX120" s="119"/>
      <c r="AY120" s="119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</row>
    <row r="121" spans="1:214" x14ac:dyDescent="0.3">
      <c r="A121" s="11">
        <v>4327</v>
      </c>
      <c r="B121" s="11" t="s">
        <v>21</v>
      </c>
      <c r="C121" s="19">
        <v>5</v>
      </c>
      <c r="D121" s="18">
        <v>5</v>
      </c>
      <c r="E121" s="22" t="str">
        <f t="shared" si="11"/>
        <v/>
      </c>
      <c r="F121" s="22" t="str">
        <f t="shared" si="12"/>
        <v/>
      </c>
      <c r="G121" s="21"/>
      <c r="H121" s="21"/>
      <c r="I121" s="31">
        <v>119</v>
      </c>
      <c r="J121" s="20">
        <v>4737</v>
      </c>
      <c r="K121" s="20" t="s">
        <v>28</v>
      </c>
      <c r="L121" s="20">
        <v>5</v>
      </c>
      <c r="M121" s="20">
        <v>5</v>
      </c>
      <c r="N121" s="22" t="str">
        <f t="shared" si="15"/>
        <v/>
      </c>
      <c r="O121" s="25" t="str">
        <f t="shared" si="13"/>
        <v>55</v>
      </c>
      <c r="P121" s="45">
        <f t="shared" si="14"/>
        <v>5</v>
      </c>
      <c r="Q121" s="25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119"/>
      <c r="AT121" s="119"/>
      <c r="AU121" s="119"/>
      <c r="AV121" s="119"/>
      <c r="AW121" s="119"/>
      <c r="AX121" s="119"/>
      <c r="AY121" s="119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</row>
    <row r="122" spans="1:214" x14ac:dyDescent="0.3">
      <c r="A122" s="11">
        <v>4344</v>
      </c>
      <c r="B122" s="11" t="s">
        <v>21</v>
      </c>
      <c r="C122" s="19">
        <v>5</v>
      </c>
      <c r="D122" s="18">
        <v>5</v>
      </c>
      <c r="E122" s="22" t="str">
        <f t="shared" si="11"/>
        <v/>
      </c>
      <c r="F122" s="22" t="str">
        <f t="shared" si="12"/>
        <v/>
      </c>
      <c r="G122" s="21"/>
      <c r="H122" s="21"/>
      <c r="I122" s="31">
        <v>120</v>
      </c>
      <c r="J122" s="20">
        <v>4478</v>
      </c>
      <c r="K122" s="20" t="s">
        <v>67</v>
      </c>
      <c r="L122" s="20">
        <v>5</v>
      </c>
      <c r="M122" s="20">
        <v>5</v>
      </c>
      <c r="N122" s="22" t="str">
        <f t="shared" si="15"/>
        <v/>
      </c>
      <c r="O122" s="25" t="str">
        <f t="shared" si="13"/>
        <v>55</v>
      </c>
      <c r="P122" s="45">
        <f t="shared" si="14"/>
        <v>5</v>
      </c>
      <c r="Q122" s="25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</row>
    <row r="123" spans="1:214" x14ac:dyDescent="0.3">
      <c r="A123" s="11">
        <v>4350</v>
      </c>
      <c r="B123" s="11" t="s">
        <v>28</v>
      </c>
      <c r="C123" s="19">
        <v>5</v>
      </c>
      <c r="D123" s="18">
        <v>5</v>
      </c>
      <c r="E123" s="22" t="str">
        <f t="shared" si="11"/>
        <v/>
      </c>
      <c r="F123" s="22" t="str">
        <f t="shared" si="12"/>
        <v/>
      </c>
      <c r="G123" s="21"/>
      <c r="H123" s="21"/>
      <c r="I123" s="31">
        <v>121</v>
      </c>
      <c r="J123" s="20">
        <v>4695</v>
      </c>
      <c r="K123" s="20" t="s">
        <v>33</v>
      </c>
      <c r="L123" s="20">
        <v>1</v>
      </c>
      <c r="M123" s="20">
        <v>1</v>
      </c>
      <c r="N123" s="22" t="str">
        <f t="shared" si="15"/>
        <v/>
      </c>
      <c r="O123" s="25" t="str">
        <f t="shared" si="13"/>
        <v>11</v>
      </c>
      <c r="P123" s="45">
        <f t="shared" si="14"/>
        <v>1</v>
      </c>
      <c r="Q123" s="25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119"/>
      <c r="AT123" s="119"/>
      <c r="AU123" s="119"/>
      <c r="AV123" s="119"/>
      <c r="AW123" s="119"/>
      <c r="AX123" s="119"/>
      <c r="AY123" s="119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</row>
    <row r="124" spans="1:214" x14ac:dyDescent="0.3">
      <c r="A124" s="11">
        <v>3828</v>
      </c>
      <c r="B124" s="11" t="s">
        <v>28</v>
      </c>
      <c r="C124" s="19">
        <v>5</v>
      </c>
      <c r="D124" s="18">
        <v>5</v>
      </c>
      <c r="E124" s="22" t="str">
        <f t="shared" si="11"/>
        <v/>
      </c>
      <c r="F124" s="22" t="str">
        <f t="shared" si="12"/>
        <v/>
      </c>
      <c r="G124" s="21"/>
      <c r="H124" s="21"/>
      <c r="I124" s="31">
        <v>122</v>
      </c>
      <c r="J124" s="20">
        <v>4742</v>
      </c>
      <c r="K124" s="20" t="s">
        <v>68</v>
      </c>
      <c r="L124" s="20">
        <v>2</v>
      </c>
      <c r="M124" s="20">
        <v>2</v>
      </c>
      <c r="N124" s="22" t="str">
        <f t="shared" si="15"/>
        <v/>
      </c>
      <c r="O124" s="25" t="str">
        <f t="shared" si="13"/>
        <v>22</v>
      </c>
      <c r="P124" s="45">
        <f t="shared" si="14"/>
        <v>2</v>
      </c>
      <c r="Q124" s="25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119"/>
      <c r="AT124" s="119"/>
      <c r="AU124" s="119"/>
      <c r="AV124" s="119"/>
      <c r="AW124" s="119"/>
      <c r="AX124" s="119"/>
      <c r="AY124" s="119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</row>
    <row r="125" spans="1:214" x14ac:dyDescent="0.3">
      <c r="A125" s="11">
        <v>4383</v>
      </c>
      <c r="B125" s="11" t="s">
        <v>28</v>
      </c>
      <c r="C125" s="19">
        <v>5</v>
      </c>
      <c r="D125" s="18">
        <v>5</v>
      </c>
      <c r="E125" s="22" t="str">
        <f t="shared" si="11"/>
        <v/>
      </c>
      <c r="F125" s="22" t="str">
        <f t="shared" si="12"/>
        <v/>
      </c>
      <c r="G125" s="21"/>
      <c r="H125" s="21"/>
      <c r="I125" s="31">
        <v>123</v>
      </c>
      <c r="J125" s="20">
        <v>4857</v>
      </c>
      <c r="K125" s="20" t="s">
        <v>69</v>
      </c>
      <c r="L125" s="20">
        <v>2</v>
      </c>
      <c r="M125" s="20">
        <v>2</v>
      </c>
      <c r="N125" s="22" t="str">
        <f t="shared" si="15"/>
        <v/>
      </c>
      <c r="O125" s="25" t="str">
        <f t="shared" si="13"/>
        <v>22</v>
      </c>
      <c r="P125" s="45">
        <f t="shared" si="14"/>
        <v>2</v>
      </c>
      <c r="Q125" s="25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119"/>
      <c r="AR125" s="119"/>
      <c r="AS125" s="119"/>
      <c r="AT125" s="119"/>
      <c r="AU125" s="119"/>
      <c r="AV125" s="119"/>
      <c r="AW125" s="119"/>
      <c r="AX125" s="119"/>
      <c r="AY125" s="119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</row>
    <row r="126" spans="1:214" x14ac:dyDescent="0.3">
      <c r="A126" s="11">
        <v>4384</v>
      </c>
      <c r="B126" s="11" t="s">
        <v>63</v>
      </c>
      <c r="C126" s="19">
        <v>4</v>
      </c>
      <c r="D126">
        <v>4</v>
      </c>
      <c r="E126" s="22" t="str">
        <f t="shared" si="11"/>
        <v/>
      </c>
      <c r="F126" s="22" t="str">
        <f t="shared" si="12"/>
        <v/>
      </c>
      <c r="G126" s="21"/>
      <c r="H126" s="21"/>
      <c r="I126" s="31">
        <v>124</v>
      </c>
      <c r="J126" s="20">
        <v>4948</v>
      </c>
      <c r="K126" s="20" t="s">
        <v>21</v>
      </c>
      <c r="L126" s="20">
        <v>5</v>
      </c>
      <c r="M126" s="20">
        <v>5</v>
      </c>
      <c r="N126" s="22" t="str">
        <f t="shared" si="15"/>
        <v/>
      </c>
      <c r="O126" s="25" t="str">
        <f t="shared" si="13"/>
        <v>55</v>
      </c>
      <c r="P126" s="45">
        <f t="shared" si="14"/>
        <v>5</v>
      </c>
      <c r="Q126" s="25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</row>
    <row r="127" spans="1:214" x14ac:dyDescent="0.3">
      <c r="A127" s="11">
        <v>4417</v>
      </c>
      <c r="B127" s="11" t="s">
        <v>21</v>
      </c>
      <c r="C127" s="19">
        <v>5</v>
      </c>
      <c r="D127">
        <v>5</v>
      </c>
      <c r="E127" s="22" t="str">
        <f t="shared" si="11"/>
        <v/>
      </c>
      <c r="F127" s="22" t="str">
        <f t="shared" si="12"/>
        <v/>
      </c>
      <c r="G127" s="21"/>
      <c r="H127" s="21"/>
      <c r="I127" s="31">
        <v>125</v>
      </c>
      <c r="J127" s="17">
        <v>4916</v>
      </c>
      <c r="K127" s="17" t="s">
        <v>70</v>
      </c>
      <c r="L127" s="17">
        <v>4</v>
      </c>
      <c r="M127" s="17">
        <v>3</v>
      </c>
      <c r="N127" s="23" t="str">
        <f t="shared" si="15"/>
        <v>X</v>
      </c>
      <c r="O127" s="25" t="str">
        <f t="shared" si="13"/>
        <v>43</v>
      </c>
      <c r="P127" s="45">
        <f t="shared" si="14"/>
        <v>3.5</v>
      </c>
      <c r="Q127" s="25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19"/>
      <c r="AS127" s="119"/>
      <c r="AT127" s="119"/>
      <c r="AU127" s="119"/>
      <c r="AV127" s="119"/>
      <c r="AW127" s="119"/>
      <c r="AX127" s="119"/>
      <c r="AY127" s="119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</row>
    <row r="128" spans="1:214" x14ac:dyDescent="0.3">
      <c r="A128" s="11">
        <v>4449</v>
      </c>
      <c r="B128" s="11" t="s">
        <v>21</v>
      </c>
      <c r="C128" s="19">
        <v>5</v>
      </c>
      <c r="D128" s="18">
        <v>5</v>
      </c>
      <c r="E128" s="22" t="str">
        <f t="shared" si="11"/>
        <v/>
      </c>
      <c r="F128" s="22" t="str">
        <f t="shared" si="12"/>
        <v/>
      </c>
      <c r="G128" s="21"/>
      <c r="H128" s="21"/>
      <c r="I128" s="31">
        <v>126</v>
      </c>
      <c r="J128" s="20">
        <v>4957</v>
      </c>
      <c r="K128" s="20" t="s">
        <v>21</v>
      </c>
      <c r="L128" s="20">
        <v>5</v>
      </c>
      <c r="M128" s="20">
        <v>5</v>
      </c>
      <c r="N128" s="22" t="str">
        <f t="shared" si="15"/>
        <v/>
      </c>
      <c r="O128" s="25" t="str">
        <f t="shared" si="13"/>
        <v>55</v>
      </c>
      <c r="P128" s="45">
        <f t="shared" si="14"/>
        <v>5</v>
      </c>
      <c r="Q128" s="25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</row>
    <row r="129" spans="1:214" x14ac:dyDescent="0.3">
      <c r="A129" s="11">
        <v>4489</v>
      </c>
      <c r="B129" s="11" t="s">
        <v>28</v>
      </c>
      <c r="C129" s="19">
        <v>5</v>
      </c>
      <c r="D129" s="18">
        <v>5</v>
      </c>
      <c r="E129" s="22" t="str">
        <f t="shared" si="11"/>
        <v/>
      </c>
      <c r="F129" s="22" t="str">
        <f t="shared" si="12"/>
        <v/>
      </c>
      <c r="G129" s="21"/>
      <c r="H129" s="21"/>
      <c r="I129" s="31">
        <v>127</v>
      </c>
      <c r="J129" s="20">
        <v>4982</v>
      </c>
      <c r="K129" s="20" t="s">
        <v>71</v>
      </c>
      <c r="L129" s="20">
        <v>5</v>
      </c>
      <c r="M129" s="20">
        <v>5</v>
      </c>
      <c r="N129" s="22" t="str">
        <f t="shared" si="15"/>
        <v/>
      </c>
      <c r="O129" s="25" t="str">
        <f t="shared" si="13"/>
        <v>55</v>
      </c>
      <c r="P129" s="45">
        <f t="shared" si="14"/>
        <v>5</v>
      </c>
      <c r="Q129" s="25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Q129" s="119"/>
      <c r="AR129" s="119"/>
      <c r="AS129" s="119"/>
      <c r="AT129" s="119"/>
      <c r="AU129" s="119"/>
      <c r="AV129" s="119"/>
      <c r="AW129" s="119"/>
      <c r="AX129" s="119"/>
      <c r="AY129" s="119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</row>
    <row r="130" spans="1:214" x14ac:dyDescent="0.3">
      <c r="A130" s="11">
        <v>4464</v>
      </c>
      <c r="B130" s="11" t="s">
        <v>64</v>
      </c>
      <c r="C130" s="19">
        <v>4</v>
      </c>
      <c r="D130">
        <v>4</v>
      </c>
      <c r="E130" s="22" t="str">
        <f t="shared" si="11"/>
        <v/>
      </c>
      <c r="F130" s="22" t="str">
        <f t="shared" si="12"/>
        <v/>
      </c>
      <c r="G130" s="21"/>
      <c r="H130" s="21"/>
      <c r="I130" s="31">
        <v>128</v>
      </c>
      <c r="J130" s="20">
        <v>4990</v>
      </c>
      <c r="K130" s="20" t="s">
        <v>28</v>
      </c>
      <c r="L130" s="20">
        <v>5</v>
      </c>
      <c r="M130" s="20">
        <v>5</v>
      </c>
      <c r="N130" s="22" t="str">
        <f t="shared" si="15"/>
        <v/>
      </c>
      <c r="O130" s="25" t="str">
        <f t="shared" si="13"/>
        <v>55</v>
      </c>
      <c r="P130" s="45">
        <f t="shared" si="14"/>
        <v>5</v>
      </c>
      <c r="Q130" s="25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</row>
    <row r="131" spans="1:214" x14ac:dyDescent="0.3">
      <c r="A131" s="11">
        <v>4508</v>
      </c>
      <c r="B131" s="11" t="s">
        <v>21</v>
      </c>
      <c r="C131" s="19">
        <v>5</v>
      </c>
      <c r="D131">
        <v>5</v>
      </c>
      <c r="E131" s="22" t="str">
        <f t="shared" si="11"/>
        <v/>
      </c>
      <c r="F131" s="22" t="str">
        <f t="shared" si="12"/>
        <v/>
      </c>
      <c r="G131" s="21"/>
      <c r="H131" s="21"/>
      <c r="I131" s="31">
        <v>129</v>
      </c>
      <c r="J131" s="20">
        <v>5039</v>
      </c>
      <c r="K131" s="20" t="s">
        <v>72</v>
      </c>
      <c r="L131" s="20">
        <v>5</v>
      </c>
      <c r="M131" s="20">
        <v>5</v>
      </c>
      <c r="N131" s="22" t="str">
        <f t="shared" si="15"/>
        <v/>
      </c>
      <c r="O131" s="25" t="str">
        <f t="shared" si="13"/>
        <v>55</v>
      </c>
      <c r="P131" s="45">
        <f t="shared" si="14"/>
        <v>5</v>
      </c>
      <c r="Q131" s="25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</row>
    <row r="132" spans="1:214" x14ac:dyDescent="0.3">
      <c r="A132" s="11">
        <v>4518</v>
      </c>
      <c r="B132" s="11" t="s">
        <v>37</v>
      </c>
      <c r="C132" s="19">
        <v>5</v>
      </c>
      <c r="D132" s="18">
        <v>5</v>
      </c>
      <c r="E132" s="22" t="str">
        <f t="shared" ref="E132:E195" si="16">IF(C132=D132,"","X")</f>
        <v/>
      </c>
      <c r="F132" s="22" t="str">
        <f t="shared" ref="F132:F195" si="17">IF(D132="","XXX","")</f>
        <v/>
      </c>
      <c r="G132" s="21"/>
      <c r="H132" s="21"/>
      <c r="I132" s="31">
        <v>130</v>
      </c>
      <c r="J132" s="20">
        <v>5042</v>
      </c>
      <c r="K132" s="20" t="s">
        <v>28</v>
      </c>
      <c r="L132" s="20">
        <v>5</v>
      </c>
      <c r="M132" s="20">
        <v>5</v>
      </c>
      <c r="N132" s="22" t="str">
        <f t="shared" si="15"/>
        <v/>
      </c>
      <c r="O132" s="25" t="str">
        <f t="shared" si="13"/>
        <v>55</v>
      </c>
      <c r="P132" s="45">
        <f t="shared" si="14"/>
        <v>5</v>
      </c>
      <c r="Q132" s="25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</row>
    <row r="133" spans="1:214" x14ac:dyDescent="0.3">
      <c r="A133" s="11">
        <v>4504</v>
      </c>
      <c r="B133" s="11" t="s">
        <v>21</v>
      </c>
      <c r="C133" s="19">
        <v>5</v>
      </c>
      <c r="D133" s="18">
        <v>5</v>
      </c>
      <c r="E133" s="22" t="str">
        <f t="shared" si="16"/>
        <v/>
      </c>
      <c r="F133" s="22" t="str">
        <f t="shared" si="17"/>
        <v/>
      </c>
      <c r="G133" s="21"/>
      <c r="H133" s="21"/>
      <c r="I133" s="31">
        <v>131</v>
      </c>
      <c r="J133" s="20">
        <v>5078</v>
      </c>
      <c r="K133" s="20" t="s">
        <v>37</v>
      </c>
      <c r="L133" s="20">
        <v>5</v>
      </c>
      <c r="M133" s="20">
        <v>5</v>
      </c>
      <c r="N133" s="22" t="str">
        <f t="shared" si="15"/>
        <v/>
      </c>
      <c r="O133" s="25" t="str">
        <f t="shared" si="13"/>
        <v>55</v>
      </c>
      <c r="P133" s="45">
        <f t="shared" si="14"/>
        <v>5</v>
      </c>
      <c r="Q133" s="25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9"/>
      <c r="AS133" s="119"/>
      <c r="AT133" s="119"/>
      <c r="AU133" s="119"/>
      <c r="AV133" s="119"/>
      <c r="AW133" s="119"/>
      <c r="AX133" s="119"/>
      <c r="AY133" s="119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</row>
    <row r="134" spans="1:214" x14ac:dyDescent="0.3">
      <c r="A134" s="11">
        <v>4396</v>
      </c>
      <c r="B134" s="11" t="s">
        <v>58</v>
      </c>
      <c r="C134" s="19">
        <v>5</v>
      </c>
      <c r="D134" s="18">
        <v>5</v>
      </c>
      <c r="E134" s="22" t="str">
        <f t="shared" si="16"/>
        <v/>
      </c>
      <c r="F134" s="22" t="str">
        <f t="shared" si="17"/>
        <v/>
      </c>
      <c r="G134" s="21"/>
      <c r="H134" s="21"/>
      <c r="I134" s="31">
        <v>132</v>
      </c>
      <c r="J134" s="20">
        <v>5090</v>
      </c>
      <c r="K134" s="20" t="s">
        <v>21</v>
      </c>
      <c r="L134" s="20">
        <v>5</v>
      </c>
      <c r="M134" s="20">
        <v>5</v>
      </c>
      <c r="N134" s="22" t="str">
        <f t="shared" si="15"/>
        <v/>
      </c>
      <c r="O134" s="25" t="str">
        <f t="shared" ref="O134:O197" si="18">_xlfn.CONCAT(L134,M134)</f>
        <v>55</v>
      </c>
      <c r="P134" s="45">
        <f t="shared" ref="P134:P197" si="19">IF(N134="X",AVERAGE(L134,M134),M134)</f>
        <v>5</v>
      </c>
      <c r="Q134" s="25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  <c r="AR134" s="119"/>
      <c r="AS134" s="119"/>
      <c r="AT134" s="119"/>
      <c r="AU134" s="119"/>
      <c r="AV134" s="119"/>
      <c r="AW134" s="119"/>
      <c r="AX134" s="119"/>
      <c r="AY134" s="119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</row>
    <row r="135" spans="1:214" s="17" customFormat="1" x14ac:dyDescent="0.3">
      <c r="A135" s="17">
        <v>4598</v>
      </c>
      <c r="B135" s="17" t="s">
        <v>31</v>
      </c>
      <c r="C135" s="17">
        <v>3</v>
      </c>
      <c r="D135" s="17">
        <v>2</v>
      </c>
      <c r="E135" s="23" t="str">
        <f t="shared" si="16"/>
        <v>X</v>
      </c>
      <c r="F135" s="22" t="str">
        <f t="shared" si="17"/>
        <v/>
      </c>
      <c r="G135" s="21"/>
      <c r="H135" s="21"/>
      <c r="I135" s="31">
        <v>133</v>
      </c>
      <c r="J135" s="17">
        <v>5102</v>
      </c>
      <c r="K135" s="17" t="s">
        <v>73</v>
      </c>
      <c r="L135" s="17">
        <v>4</v>
      </c>
      <c r="M135" s="17">
        <v>3</v>
      </c>
      <c r="N135" s="23" t="str">
        <f t="shared" si="15"/>
        <v>X</v>
      </c>
      <c r="O135" s="25" t="str">
        <f t="shared" si="18"/>
        <v>43</v>
      </c>
      <c r="P135" s="45">
        <f t="shared" si="19"/>
        <v>3.5</v>
      </c>
      <c r="Q135" s="25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  <c r="AR135" s="119"/>
      <c r="AS135" s="119"/>
      <c r="AT135" s="119"/>
      <c r="AU135" s="119"/>
      <c r="AV135" s="119"/>
      <c r="AW135" s="119"/>
      <c r="AX135" s="119"/>
      <c r="AY135" s="119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</row>
    <row r="136" spans="1:214" s="17" customFormat="1" x14ac:dyDescent="0.3">
      <c r="A136" s="17">
        <v>4601</v>
      </c>
      <c r="B136" s="17" t="s">
        <v>21</v>
      </c>
      <c r="C136" s="17">
        <v>5</v>
      </c>
      <c r="D136" s="17">
        <v>1</v>
      </c>
      <c r="E136" s="23" t="str">
        <f t="shared" si="16"/>
        <v>X</v>
      </c>
      <c r="F136" s="22" t="str">
        <f t="shared" si="17"/>
        <v/>
      </c>
      <c r="G136" s="21"/>
      <c r="H136" s="21"/>
      <c r="I136" s="31">
        <v>134</v>
      </c>
      <c r="J136" s="20">
        <v>4963</v>
      </c>
      <c r="K136" s="20" t="s">
        <v>21</v>
      </c>
      <c r="L136" s="20">
        <v>5</v>
      </c>
      <c r="M136" s="20">
        <v>5</v>
      </c>
      <c r="N136" s="22" t="str">
        <f t="shared" si="15"/>
        <v/>
      </c>
      <c r="O136" s="25" t="str">
        <f t="shared" si="18"/>
        <v>55</v>
      </c>
      <c r="P136" s="45">
        <f t="shared" si="19"/>
        <v>5</v>
      </c>
      <c r="Q136" s="25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119"/>
      <c r="AT136" s="119"/>
      <c r="AU136" s="119"/>
      <c r="AV136" s="119"/>
      <c r="AW136" s="119"/>
      <c r="AX136" s="119"/>
      <c r="AY136" s="119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</row>
    <row r="137" spans="1:214" s="17" customFormat="1" x14ac:dyDescent="0.3">
      <c r="A137" s="17">
        <v>4642</v>
      </c>
      <c r="B137" s="17" t="s">
        <v>33</v>
      </c>
      <c r="C137" s="17">
        <v>1</v>
      </c>
      <c r="D137" s="17">
        <v>5</v>
      </c>
      <c r="E137" s="23" t="str">
        <f t="shared" si="16"/>
        <v>X</v>
      </c>
      <c r="F137" s="22" t="str">
        <f t="shared" si="17"/>
        <v/>
      </c>
      <c r="G137" s="21"/>
      <c r="H137" s="21"/>
      <c r="I137" s="31">
        <v>135</v>
      </c>
      <c r="J137" s="20">
        <v>5127</v>
      </c>
      <c r="K137" s="20" t="s">
        <v>21</v>
      </c>
      <c r="L137" s="20">
        <v>5</v>
      </c>
      <c r="M137" s="20">
        <v>5</v>
      </c>
      <c r="N137" s="22" t="str">
        <f t="shared" si="15"/>
        <v/>
      </c>
      <c r="O137" s="25" t="str">
        <f t="shared" si="18"/>
        <v>55</v>
      </c>
      <c r="P137" s="45">
        <f t="shared" si="19"/>
        <v>5</v>
      </c>
      <c r="Q137" s="25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119"/>
      <c r="AT137" s="119"/>
      <c r="AU137" s="119"/>
      <c r="AV137" s="119"/>
      <c r="AW137" s="119"/>
      <c r="AX137" s="119"/>
      <c r="AY137" s="119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</row>
    <row r="138" spans="1:214" x14ac:dyDescent="0.3">
      <c r="A138" s="11">
        <v>4676</v>
      </c>
      <c r="B138" s="11" t="s">
        <v>37</v>
      </c>
      <c r="C138" s="19">
        <v>5</v>
      </c>
      <c r="D138">
        <v>5</v>
      </c>
      <c r="E138" s="22" t="str">
        <f t="shared" si="16"/>
        <v/>
      </c>
      <c r="F138" s="22" t="str">
        <f t="shared" si="17"/>
        <v/>
      </c>
      <c r="G138" s="21"/>
      <c r="H138" s="21"/>
      <c r="I138" s="31">
        <v>136</v>
      </c>
      <c r="J138" s="17">
        <v>5073</v>
      </c>
      <c r="K138" s="17" t="s">
        <v>74</v>
      </c>
      <c r="L138" s="17">
        <v>4</v>
      </c>
      <c r="M138" s="17">
        <v>3</v>
      </c>
      <c r="N138" s="23" t="str">
        <f t="shared" si="15"/>
        <v>X</v>
      </c>
      <c r="O138" s="25" t="str">
        <f t="shared" si="18"/>
        <v>43</v>
      </c>
      <c r="P138" s="45">
        <f t="shared" si="19"/>
        <v>3.5</v>
      </c>
      <c r="Q138" s="25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  <c r="AP138" s="119"/>
      <c r="AQ138" s="119"/>
      <c r="AR138" s="119"/>
      <c r="AS138" s="119"/>
      <c r="AT138" s="119"/>
      <c r="AU138" s="119"/>
      <c r="AV138" s="119"/>
      <c r="AW138" s="119"/>
      <c r="AX138" s="119"/>
      <c r="AY138" s="119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</row>
    <row r="139" spans="1:214" s="17" customFormat="1" x14ac:dyDescent="0.3">
      <c r="A139" s="17">
        <v>4019</v>
      </c>
      <c r="B139" s="17" t="s">
        <v>65</v>
      </c>
      <c r="C139" s="17">
        <v>3</v>
      </c>
      <c r="D139" s="17">
        <v>2</v>
      </c>
      <c r="E139" s="23" t="str">
        <f t="shared" si="16"/>
        <v>X</v>
      </c>
      <c r="F139" s="22" t="str">
        <f t="shared" si="17"/>
        <v/>
      </c>
      <c r="G139" s="21"/>
      <c r="H139" s="21"/>
      <c r="I139" s="31">
        <v>137</v>
      </c>
      <c r="J139" s="20">
        <v>4885</v>
      </c>
      <c r="K139" s="20" t="s">
        <v>37</v>
      </c>
      <c r="L139" s="20">
        <v>5</v>
      </c>
      <c r="M139" s="20">
        <v>5</v>
      </c>
      <c r="N139" s="22" t="str">
        <f t="shared" si="15"/>
        <v/>
      </c>
      <c r="O139" s="25" t="str">
        <f t="shared" si="18"/>
        <v>55</v>
      </c>
      <c r="P139" s="45">
        <f t="shared" si="19"/>
        <v>5</v>
      </c>
      <c r="Q139" s="25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119"/>
      <c r="AT139" s="119"/>
      <c r="AU139" s="119"/>
      <c r="AV139" s="119"/>
      <c r="AW139" s="119"/>
      <c r="AX139" s="119"/>
      <c r="AY139" s="119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</row>
    <row r="140" spans="1:214" x14ac:dyDescent="0.3">
      <c r="A140" s="11">
        <v>4646</v>
      </c>
      <c r="B140" s="11" t="s">
        <v>66</v>
      </c>
      <c r="C140" s="19">
        <v>1</v>
      </c>
      <c r="D140">
        <v>1</v>
      </c>
      <c r="E140" s="22" t="str">
        <f t="shared" si="16"/>
        <v/>
      </c>
      <c r="F140" s="22" t="str">
        <f t="shared" si="17"/>
        <v/>
      </c>
      <c r="G140" s="21"/>
      <c r="H140" s="21"/>
      <c r="I140" s="31">
        <v>138</v>
      </c>
      <c r="J140" s="20">
        <v>5168</v>
      </c>
      <c r="K140" s="20" t="s">
        <v>21</v>
      </c>
      <c r="L140" s="20">
        <v>5</v>
      </c>
      <c r="M140" s="20">
        <v>5</v>
      </c>
      <c r="N140" s="22" t="str">
        <f t="shared" si="15"/>
        <v/>
      </c>
      <c r="O140" s="25" t="str">
        <f t="shared" si="18"/>
        <v>55</v>
      </c>
      <c r="P140" s="45">
        <f t="shared" si="19"/>
        <v>5</v>
      </c>
      <c r="Q140" s="25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119"/>
      <c r="AS140" s="119"/>
      <c r="AT140" s="119"/>
      <c r="AU140" s="119"/>
      <c r="AV140" s="119"/>
      <c r="AW140" s="119"/>
      <c r="AX140" s="119"/>
      <c r="AY140" s="119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</row>
    <row r="141" spans="1:214" x14ac:dyDescent="0.3">
      <c r="A141" s="11">
        <v>4609</v>
      </c>
      <c r="B141" s="11" t="s">
        <v>21</v>
      </c>
      <c r="C141" s="19">
        <v>5</v>
      </c>
      <c r="D141">
        <v>5</v>
      </c>
      <c r="E141" s="22" t="str">
        <f t="shared" si="16"/>
        <v/>
      </c>
      <c r="F141" s="22" t="str">
        <f t="shared" si="17"/>
        <v/>
      </c>
      <c r="G141" s="21"/>
      <c r="H141" s="21"/>
      <c r="I141" s="31">
        <v>139</v>
      </c>
      <c r="J141" s="17">
        <v>5130</v>
      </c>
      <c r="K141" s="17" t="s">
        <v>75</v>
      </c>
      <c r="L141" s="17">
        <v>1</v>
      </c>
      <c r="M141" s="17">
        <v>4</v>
      </c>
      <c r="N141" s="23" t="str">
        <f t="shared" si="15"/>
        <v>X</v>
      </c>
      <c r="O141" s="25" t="str">
        <f t="shared" si="18"/>
        <v>14</v>
      </c>
      <c r="P141" s="45">
        <f t="shared" si="19"/>
        <v>2.5</v>
      </c>
      <c r="Q141" s="25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Q141" s="119"/>
      <c r="AR141" s="119"/>
      <c r="AS141" s="119"/>
      <c r="AT141" s="119"/>
      <c r="AU141" s="119"/>
      <c r="AV141" s="119"/>
      <c r="AW141" s="119"/>
      <c r="AX141" s="119"/>
      <c r="AY141" s="119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</row>
    <row r="142" spans="1:214" x14ac:dyDescent="0.3">
      <c r="A142" s="11">
        <v>4737</v>
      </c>
      <c r="B142" s="11" t="s">
        <v>28</v>
      </c>
      <c r="C142" s="19">
        <v>5</v>
      </c>
      <c r="D142">
        <v>5</v>
      </c>
      <c r="E142" s="22" t="str">
        <f t="shared" si="16"/>
        <v/>
      </c>
      <c r="F142" s="22" t="str">
        <f t="shared" si="17"/>
        <v/>
      </c>
      <c r="G142" s="21"/>
      <c r="H142" s="21"/>
      <c r="I142" s="31">
        <v>140</v>
      </c>
      <c r="J142" s="20">
        <v>3151</v>
      </c>
      <c r="K142" s="20" t="s">
        <v>28</v>
      </c>
      <c r="L142" s="20">
        <v>5</v>
      </c>
      <c r="M142" s="20">
        <v>5</v>
      </c>
      <c r="N142" s="22" t="str">
        <f t="shared" si="15"/>
        <v/>
      </c>
      <c r="O142" s="25" t="str">
        <f t="shared" si="18"/>
        <v>55</v>
      </c>
      <c r="P142" s="45">
        <f t="shared" si="19"/>
        <v>5</v>
      </c>
      <c r="Q142" s="25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119"/>
      <c r="AT142" s="119"/>
      <c r="AU142" s="119"/>
      <c r="AV142" s="119"/>
      <c r="AW142" s="119"/>
      <c r="AX142" s="119"/>
      <c r="AY142" s="119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</row>
    <row r="143" spans="1:214" x14ac:dyDescent="0.3">
      <c r="A143" s="11">
        <v>4766</v>
      </c>
      <c r="B143" s="11" t="s">
        <v>27</v>
      </c>
      <c r="E143" s="22" t="str">
        <f t="shared" si="16"/>
        <v/>
      </c>
      <c r="F143" s="22" t="str">
        <f t="shared" si="17"/>
        <v>XXX</v>
      </c>
      <c r="G143" s="21"/>
      <c r="H143" s="21"/>
      <c r="I143" s="31">
        <v>141</v>
      </c>
      <c r="J143" s="20">
        <v>5099</v>
      </c>
      <c r="K143" s="20" t="s">
        <v>21</v>
      </c>
      <c r="L143" s="20">
        <v>5</v>
      </c>
      <c r="M143" s="20">
        <v>5</v>
      </c>
      <c r="N143" s="22" t="str">
        <f t="shared" si="15"/>
        <v/>
      </c>
      <c r="O143" s="25" t="str">
        <f t="shared" si="18"/>
        <v>55</v>
      </c>
      <c r="P143" s="45">
        <f t="shared" si="19"/>
        <v>5</v>
      </c>
      <c r="Q143" s="25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Q143" s="119"/>
      <c r="AR143" s="119"/>
      <c r="AS143" s="119"/>
      <c r="AT143" s="119"/>
      <c r="AU143" s="119"/>
      <c r="AV143" s="119"/>
      <c r="AW143" s="119"/>
      <c r="AX143" s="119"/>
      <c r="AY143" s="119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</row>
    <row r="144" spans="1:214" x14ac:dyDescent="0.3">
      <c r="A144" s="11">
        <v>4801</v>
      </c>
      <c r="B144" s="11" t="s">
        <v>27</v>
      </c>
      <c r="E144" s="22" t="str">
        <f t="shared" si="16"/>
        <v/>
      </c>
      <c r="F144" s="22" t="str">
        <f t="shared" si="17"/>
        <v>XXX</v>
      </c>
      <c r="G144" s="21"/>
      <c r="H144" s="21"/>
      <c r="I144" s="31">
        <v>142</v>
      </c>
      <c r="J144" s="17">
        <v>5223</v>
      </c>
      <c r="K144" s="17" t="s">
        <v>77</v>
      </c>
      <c r="L144" s="17">
        <v>1</v>
      </c>
      <c r="M144" s="17">
        <v>2</v>
      </c>
      <c r="N144" s="23" t="str">
        <f t="shared" si="15"/>
        <v>X</v>
      </c>
      <c r="O144" s="25" t="str">
        <f t="shared" si="18"/>
        <v>12</v>
      </c>
      <c r="P144" s="45">
        <f t="shared" si="19"/>
        <v>1.5</v>
      </c>
      <c r="Q144" s="25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</row>
    <row r="145" spans="1:214" x14ac:dyDescent="0.3">
      <c r="A145" s="11">
        <v>4478</v>
      </c>
      <c r="B145" s="11" t="s">
        <v>67</v>
      </c>
      <c r="C145" s="19">
        <v>5</v>
      </c>
      <c r="D145">
        <v>5</v>
      </c>
      <c r="E145" s="22" t="str">
        <f t="shared" si="16"/>
        <v/>
      </c>
      <c r="F145" s="22" t="str">
        <f t="shared" si="17"/>
        <v/>
      </c>
      <c r="G145" s="21"/>
      <c r="H145" s="21"/>
      <c r="I145" s="31">
        <v>143</v>
      </c>
      <c r="J145" s="20">
        <v>5235</v>
      </c>
      <c r="K145" s="20" t="s">
        <v>28</v>
      </c>
      <c r="L145" s="20">
        <v>5</v>
      </c>
      <c r="M145" s="20">
        <v>5</v>
      </c>
      <c r="N145" s="22" t="str">
        <f t="shared" si="15"/>
        <v/>
      </c>
      <c r="O145" s="25" t="str">
        <f t="shared" si="18"/>
        <v>55</v>
      </c>
      <c r="P145" s="45">
        <f t="shared" si="19"/>
        <v>5</v>
      </c>
      <c r="Q145" s="25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119"/>
      <c r="AT145" s="119"/>
      <c r="AU145" s="119"/>
      <c r="AV145" s="119"/>
      <c r="AW145" s="119"/>
      <c r="AX145" s="119"/>
      <c r="AY145" s="119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</row>
    <row r="146" spans="1:214" x14ac:dyDescent="0.3">
      <c r="A146" s="11">
        <v>4695</v>
      </c>
      <c r="B146" s="11" t="s">
        <v>33</v>
      </c>
      <c r="C146" s="19">
        <v>1</v>
      </c>
      <c r="D146">
        <v>1</v>
      </c>
      <c r="E146" s="22" t="str">
        <f t="shared" si="16"/>
        <v/>
      </c>
      <c r="F146" s="22" t="str">
        <f t="shared" si="17"/>
        <v/>
      </c>
      <c r="G146" s="21"/>
      <c r="H146" s="21"/>
      <c r="I146" s="31">
        <v>144</v>
      </c>
      <c r="J146" s="20">
        <v>5261</v>
      </c>
      <c r="K146" s="20" t="s">
        <v>37</v>
      </c>
      <c r="L146" s="20">
        <v>5</v>
      </c>
      <c r="M146" s="20">
        <v>5</v>
      </c>
      <c r="N146" s="22" t="str">
        <f t="shared" si="15"/>
        <v/>
      </c>
      <c r="O146" s="25" t="str">
        <f t="shared" si="18"/>
        <v>55</v>
      </c>
      <c r="P146" s="45">
        <f t="shared" si="19"/>
        <v>5</v>
      </c>
      <c r="Q146" s="25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119"/>
      <c r="AT146" s="119"/>
      <c r="AU146" s="119"/>
      <c r="AV146" s="119"/>
      <c r="AW146" s="119"/>
      <c r="AX146" s="119"/>
      <c r="AY146" s="119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</row>
    <row r="147" spans="1:214" x14ac:dyDescent="0.3">
      <c r="A147" s="11">
        <v>4742</v>
      </c>
      <c r="B147" s="11" t="s">
        <v>68</v>
      </c>
      <c r="C147" s="19">
        <v>2</v>
      </c>
      <c r="D147">
        <v>2</v>
      </c>
      <c r="E147" s="22" t="str">
        <f t="shared" si="16"/>
        <v/>
      </c>
      <c r="F147" s="22" t="str">
        <f t="shared" si="17"/>
        <v/>
      </c>
      <c r="G147" s="21"/>
      <c r="H147" s="21"/>
      <c r="I147" s="31">
        <v>145</v>
      </c>
      <c r="J147" s="20">
        <v>5228</v>
      </c>
      <c r="K147" s="20" t="s">
        <v>78</v>
      </c>
      <c r="L147" s="20">
        <v>5</v>
      </c>
      <c r="M147" s="20">
        <v>5</v>
      </c>
      <c r="N147" s="22" t="str">
        <f t="shared" si="15"/>
        <v/>
      </c>
      <c r="O147" s="25" t="str">
        <f t="shared" si="18"/>
        <v>55</v>
      </c>
      <c r="P147" s="45">
        <f t="shared" si="19"/>
        <v>5</v>
      </c>
      <c r="Q147" s="25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  <c r="AR147" s="119"/>
      <c r="AS147" s="119"/>
      <c r="AT147" s="119"/>
      <c r="AU147" s="119"/>
      <c r="AV147" s="119"/>
      <c r="AW147" s="119"/>
      <c r="AX147" s="119"/>
      <c r="AY147" s="119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</row>
    <row r="148" spans="1:214" x14ac:dyDescent="0.3">
      <c r="A148" s="11">
        <v>4858</v>
      </c>
      <c r="B148" s="11" t="s">
        <v>27</v>
      </c>
      <c r="E148" s="22" t="str">
        <f t="shared" si="16"/>
        <v/>
      </c>
      <c r="F148" s="22" t="str">
        <f t="shared" si="17"/>
        <v>XXX</v>
      </c>
      <c r="G148" s="21"/>
      <c r="H148" s="21"/>
      <c r="I148" s="31">
        <v>146</v>
      </c>
      <c r="J148" s="20">
        <v>5309</v>
      </c>
      <c r="K148" s="20" t="s">
        <v>21</v>
      </c>
      <c r="L148" s="20">
        <v>5</v>
      </c>
      <c r="M148" s="20">
        <v>5</v>
      </c>
      <c r="N148" s="22" t="str">
        <f t="shared" si="15"/>
        <v/>
      </c>
      <c r="O148" s="25" t="str">
        <f t="shared" si="18"/>
        <v>55</v>
      </c>
      <c r="P148" s="45">
        <f t="shared" si="19"/>
        <v>5</v>
      </c>
      <c r="Q148" s="25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19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</row>
    <row r="149" spans="1:214" x14ac:dyDescent="0.3">
      <c r="A149" s="11">
        <v>4857</v>
      </c>
      <c r="B149" s="11" t="s">
        <v>69</v>
      </c>
      <c r="C149" s="19">
        <v>2</v>
      </c>
      <c r="D149">
        <v>2</v>
      </c>
      <c r="E149" s="22" t="str">
        <f t="shared" si="16"/>
        <v/>
      </c>
      <c r="F149" s="22" t="str">
        <f t="shared" si="17"/>
        <v/>
      </c>
      <c r="G149" s="21"/>
      <c r="H149" s="21"/>
      <c r="I149" s="31">
        <v>147</v>
      </c>
      <c r="J149" s="17">
        <v>5281</v>
      </c>
      <c r="K149" s="17" t="s">
        <v>41</v>
      </c>
      <c r="L149" s="17">
        <v>3</v>
      </c>
      <c r="M149" s="17">
        <v>2</v>
      </c>
      <c r="N149" s="23" t="str">
        <f t="shared" si="15"/>
        <v>X</v>
      </c>
      <c r="O149" s="25" t="str">
        <f t="shared" si="18"/>
        <v>32</v>
      </c>
      <c r="P149" s="45">
        <f t="shared" si="19"/>
        <v>2.5</v>
      </c>
      <c r="Q149" s="25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Q149" s="119"/>
      <c r="AR149" s="119"/>
      <c r="AS149" s="119"/>
      <c r="AT149" s="119"/>
      <c r="AU149" s="119"/>
      <c r="AV149" s="119"/>
      <c r="AW149" s="119"/>
      <c r="AX149" s="119"/>
      <c r="AY149" s="119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</row>
    <row r="150" spans="1:214" x14ac:dyDescent="0.3">
      <c r="A150" s="11">
        <v>4948</v>
      </c>
      <c r="B150" s="11" t="s">
        <v>21</v>
      </c>
      <c r="C150" s="19">
        <v>5</v>
      </c>
      <c r="D150">
        <v>5</v>
      </c>
      <c r="E150" s="22" t="str">
        <f t="shared" si="16"/>
        <v/>
      </c>
      <c r="F150" s="22" t="str">
        <f t="shared" si="17"/>
        <v/>
      </c>
      <c r="G150" s="21"/>
      <c r="H150" s="21"/>
      <c r="I150" s="31">
        <v>148</v>
      </c>
      <c r="J150" s="20">
        <v>5325</v>
      </c>
      <c r="K150" s="20" t="s">
        <v>21</v>
      </c>
      <c r="L150" s="20">
        <v>5</v>
      </c>
      <c r="M150" s="20">
        <v>5</v>
      </c>
      <c r="N150" s="22" t="str">
        <f t="shared" si="15"/>
        <v/>
      </c>
      <c r="O150" s="25" t="str">
        <f t="shared" si="18"/>
        <v>55</v>
      </c>
      <c r="P150" s="45">
        <f t="shared" si="19"/>
        <v>5</v>
      </c>
      <c r="Q150" s="25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  <c r="AR150" s="119"/>
      <c r="AS150" s="119"/>
      <c r="AT150" s="119"/>
      <c r="AU150" s="119"/>
      <c r="AV150" s="119"/>
      <c r="AW150" s="119"/>
      <c r="AX150" s="119"/>
      <c r="AY150" s="119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</row>
    <row r="151" spans="1:214" s="17" customFormat="1" x14ac:dyDescent="0.3">
      <c r="A151" s="17">
        <v>4916</v>
      </c>
      <c r="B151" s="17" t="s">
        <v>70</v>
      </c>
      <c r="C151" s="17">
        <v>4</v>
      </c>
      <c r="D151" s="17">
        <v>3</v>
      </c>
      <c r="E151" s="23" t="str">
        <f t="shared" si="16"/>
        <v>X</v>
      </c>
      <c r="F151" s="22" t="str">
        <f t="shared" si="17"/>
        <v/>
      </c>
      <c r="G151" s="21"/>
      <c r="H151" s="21"/>
      <c r="I151" s="31">
        <v>149</v>
      </c>
      <c r="J151" s="20">
        <v>5356</v>
      </c>
      <c r="K151" s="20" t="s">
        <v>21</v>
      </c>
      <c r="L151" s="20">
        <v>5</v>
      </c>
      <c r="M151" s="20">
        <v>5</v>
      </c>
      <c r="N151" s="22" t="str">
        <f t="shared" si="15"/>
        <v/>
      </c>
      <c r="O151" s="25" t="str">
        <f t="shared" si="18"/>
        <v>55</v>
      </c>
      <c r="P151" s="45">
        <f t="shared" si="19"/>
        <v>5</v>
      </c>
      <c r="Q151" s="25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119"/>
      <c r="AR151" s="119"/>
      <c r="AS151" s="119"/>
      <c r="AT151" s="119"/>
      <c r="AU151" s="119"/>
      <c r="AV151" s="119"/>
      <c r="AW151" s="119"/>
      <c r="AX151" s="119"/>
      <c r="AY151" s="119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</row>
    <row r="152" spans="1:214" x14ac:dyDescent="0.3">
      <c r="A152" s="11">
        <v>4957</v>
      </c>
      <c r="B152" s="11" t="s">
        <v>21</v>
      </c>
      <c r="C152" s="19">
        <v>5</v>
      </c>
      <c r="D152">
        <v>5</v>
      </c>
      <c r="E152" s="22" t="str">
        <f t="shared" si="16"/>
        <v/>
      </c>
      <c r="F152" s="22" t="str">
        <f t="shared" si="17"/>
        <v/>
      </c>
      <c r="G152" s="21"/>
      <c r="H152" s="21"/>
      <c r="I152" s="31">
        <v>150</v>
      </c>
      <c r="J152" s="20">
        <v>5399</v>
      </c>
      <c r="K152" s="20" t="s">
        <v>79</v>
      </c>
      <c r="L152" s="20">
        <v>3</v>
      </c>
      <c r="M152" s="20">
        <v>3</v>
      </c>
      <c r="N152" s="22" t="str">
        <f t="shared" si="15"/>
        <v/>
      </c>
      <c r="O152" s="25" t="str">
        <f t="shared" si="18"/>
        <v>33</v>
      </c>
      <c r="P152" s="45">
        <f t="shared" si="19"/>
        <v>3</v>
      </c>
      <c r="Q152" s="25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119"/>
      <c r="AT152" s="119"/>
      <c r="AU152" s="119"/>
      <c r="AV152" s="119"/>
      <c r="AW152" s="119"/>
      <c r="AX152" s="119"/>
      <c r="AY152" s="119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</row>
    <row r="153" spans="1:214" x14ac:dyDescent="0.3">
      <c r="A153" s="11">
        <v>4635</v>
      </c>
      <c r="B153" s="11" t="s">
        <v>27</v>
      </c>
      <c r="E153" s="22" t="str">
        <f t="shared" si="16"/>
        <v/>
      </c>
      <c r="F153" s="22" t="str">
        <f t="shared" si="17"/>
        <v>XXX</v>
      </c>
      <c r="G153" s="21"/>
      <c r="H153" s="21"/>
      <c r="I153" s="31">
        <v>151</v>
      </c>
      <c r="J153" s="20">
        <v>1565</v>
      </c>
      <c r="K153" s="20" t="s">
        <v>21</v>
      </c>
      <c r="L153" s="20">
        <v>5</v>
      </c>
      <c r="M153" s="20">
        <v>5</v>
      </c>
      <c r="N153" s="22" t="str">
        <f t="shared" si="15"/>
        <v/>
      </c>
      <c r="O153" s="25" t="str">
        <f t="shared" si="18"/>
        <v>55</v>
      </c>
      <c r="P153" s="45">
        <f t="shared" si="19"/>
        <v>5</v>
      </c>
      <c r="Q153" s="25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Q153" s="119"/>
      <c r="AR153" s="119"/>
      <c r="AS153" s="119"/>
      <c r="AT153" s="119"/>
      <c r="AU153" s="119"/>
      <c r="AV153" s="119"/>
      <c r="AW153" s="119"/>
      <c r="AX153" s="119"/>
      <c r="AY153" s="119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</row>
    <row r="154" spans="1:214" x14ac:dyDescent="0.3">
      <c r="A154" s="11">
        <v>4982</v>
      </c>
      <c r="B154" s="11" t="s">
        <v>71</v>
      </c>
      <c r="C154" s="19">
        <v>5</v>
      </c>
      <c r="D154">
        <v>5</v>
      </c>
      <c r="E154" s="22" t="str">
        <f t="shared" si="16"/>
        <v/>
      </c>
      <c r="F154" s="22" t="str">
        <f t="shared" si="17"/>
        <v/>
      </c>
      <c r="G154" s="21"/>
      <c r="H154" s="21"/>
      <c r="I154" s="31">
        <v>152</v>
      </c>
      <c r="J154" s="20">
        <v>5424</v>
      </c>
      <c r="K154" s="20" t="s">
        <v>28</v>
      </c>
      <c r="L154" s="20">
        <v>5</v>
      </c>
      <c r="M154" s="20">
        <v>5</v>
      </c>
      <c r="N154" s="22" t="str">
        <f t="shared" si="15"/>
        <v/>
      </c>
      <c r="O154" s="25" t="str">
        <f t="shared" si="18"/>
        <v>55</v>
      </c>
      <c r="P154" s="45">
        <f t="shared" si="19"/>
        <v>5</v>
      </c>
      <c r="Q154" s="25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119"/>
      <c r="AR154" s="119"/>
      <c r="AS154" s="119"/>
      <c r="AT154" s="119"/>
      <c r="AU154" s="119"/>
      <c r="AV154" s="119"/>
      <c r="AW154" s="119"/>
      <c r="AX154" s="119"/>
      <c r="AY154" s="119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</row>
    <row r="155" spans="1:214" x14ac:dyDescent="0.3">
      <c r="A155" s="11">
        <v>4990</v>
      </c>
      <c r="B155" s="11" t="s">
        <v>28</v>
      </c>
      <c r="C155" s="19">
        <v>5</v>
      </c>
      <c r="D155">
        <v>5</v>
      </c>
      <c r="E155" s="22" t="str">
        <f t="shared" si="16"/>
        <v/>
      </c>
      <c r="F155" s="22" t="str">
        <f t="shared" si="17"/>
        <v/>
      </c>
      <c r="G155" s="21"/>
      <c r="H155" s="21"/>
      <c r="I155" s="31">
        <v>153</v>
      </c>
      <c r="J155" s="20">
        <v>5441</v>
      </c>
      <c r="K155" s="20" t="s">
        <v>37</v>
      </c>
      <c r="L155" s="20">
        <v>5</v>
      </c>
      <c r="M155" s="20">
        <v>5</v>
      </c>
      <c r="N155" s="22" t="str">
        <f t="shared" si="15"/>
        <v/>
      </c>
      <c r="O155" s="25" t="str">
        <f t="shared" si="18"/>
        <v>55</v>
      </c>
      <c r="P155" s="45">
        <f t="shared" si="19"/>
        <v>5</v>
      </c>
      <c r="Q155" s="25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</row>
    <row r="156" spans="1:214" x14ac:dyDescent="0.3">
      <c r="A156" s="11">
        <v>5039</v>
      </c>
      <c r="B156" s="11" t="s">
        <v>72</v>
      </c>
      <c r="C156" s="19">
        <v>5</v>
      </c>
      <c r="D156">
        <v>5</v>
      </c>
      <c r="E156" s="22" t="str">
        <f t="shared" si="16"/>
        <v/>
      </c>
      <c r="F156" s="22" t="str">
        <f t="shared" si="17"/>
        <v/>
      </c>
      <c r="G156" s="21"/>
      <c r="H156" s="21"/>
      <c r="I156" s="31">
        <v>154</v>
      </c>
      <c r="J156" s="20">
        <v>5348</v>
      </c>
      <c r="K156" s="20" t="s">
        <v>80</v>
      </c>
      <c r="L156" s="20">
        <v>5</v>
      </c>
      <c r="M156" s="20">
        <v>5</v>
      </c>
      <c r="N156" s="22" t="str">
        <f t="shared" si="15"/>
        <v/>
      </c>
      <c r="O156" s="25" t="str">
        <f t="shared" si="18"/>
        <v>55</v>
      </c>
      <c r="P156" s="45">
        <f t="shared" si="19"/>
        <v>5</v>
      </c>
      <c r="Q156" s="25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119"/>
      <c r="AT156" s="119"/>
      <c r="AU156" s="119"/>
      <c r="AV156" s="119"/>
      <c r="AW156" s="119"/>
      <c r="AX156" s="119"/>
      <c r="AY156" s="119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</row>
    <row r="157" spans="1:214" x14ac:dyDescent="0.3">
      <c r="A157" s="11">
        <v>5042</v>
      </c>
      <c r="B157" s="11" t="s">
        <v>28</v>
      </c>
      <c r="C157" s="19">
        <v>5</v>
      </c>
      <c r="D157">
        <v>5</v>
      </c>
      <c r="E157" s="22" t="str">
        <f t="shared" si="16"/>
        <v/>
      </c>
      <c r="F157" s="22" t="str">
        <f t="shared" si="17"/>
        <v/>
      </c>
      <c r="G157" s="21"/>
      <c r="H157" s="21"/>
      <c r="I157" s="31">
        <v>155</v>
      </c>
      <c r="J157" s="20">
        <v>5440</v>
      </c>
      <c r="K157" s="20" t="s">
        <v>81</v>
      </c>
      <c r="L157" s="20">
        <v>1</v>
      </c>
      <c r="M157" s="20">
        <v>1</v>
      </c>
      <c r="N157" s="22" t="str">
        <f t="shared" si="15"/>
        <v/>
      </c>
      <c r="O157" s="25" t="str">
        <f t="shared" si="18"/>
        <v>11</v>
      </c>
      <c r="P157" s="45">
        <f t="shared" si="19"/>
        <v>1</v>
      </c>
      <c r="Q157" s="25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119"/>
      <c r="AT157" s="119"/>
      <c r="AU157" s="119"/>
      <c r="AV157" s="119"/>
      <c r="AW157" s="119"/>
      <c r="AX157" s="119"/>
      <c r="AY157" s="119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</row>
    <row r="158" spans="1:214" x14ac:dyDescent="0.3">
      <c r="A158" s="11">
        <v>5078</v>
      </c>
      <c r="B158" s="11" t="s">
        <v>37</v>
      </c>
      <c r="C158" s="19">
        <v>5</v>
      </c>
      <c r="D158">
        <v>5</v>
      </c>
      <c r="E158" s="22" t="str">
        <f t="shared" si="16"/>
        <v/>
      </c>
      <c r="F158" s="22" t="str">
        <f t="shared" si="17"/>
        <v/>
      </c>
      <c r="G158" s="21"/>
      <c r="H158" s="21"/>
      <c r="I158" s="31">
        <v>156</v>
      </c>
      <c r="J158" s="17">
        <v>5498</v>
      </c>
      <c r="K158" s="17" t="s">
        <v>82</v>
      </c>
      <c r="L158" s="17">
        <v>5</v>
      </c>
      <c r="M158" s="17">
        <v>4</v>
      </c>
      <c r="N158" s="23" t="str">
        <f t="shared" si="15"/>
        <v>X</v>
      </c>
      <c r="O158" s="25" t="str">
        <f t="shared" si="18"/>
        <v>54</v>
      </c>
      <c r="P158" s="45">
        <f t="shared" si="19"/>
        <v>4.5</v>
      </c>
      <c r="Q158" s="25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19"/>
      <c r="AU158" s="119"/>
      <c r="AV158" s="119"/>
      <c r="AW158" s="119"/>
      <c r="AX158" s="119"/>
      <c r="AY158" s="119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</row>
    <row r="159" spans="1:214" x14ac:dyDescent="0.3">
      <c r="A159" s="11">
        <v>5086</v>
      </c>
      <c r="B159" s="11" t="s">
        <v>27</v>
      </c>
      <c r="E159" s="22" t="str">
        <f t="shared" si="16"/>
        <v/>
      </c>
      <c r="F159" s="22" t="str">
        <f t="shared" si="17"/>
        <v>XXX</v>
      </c>
      <c r="G159" s="21"/>
      <c r="H159" s="21"/>
      <c r="I159" s="31">
        <v>157</v>
      </c>
      <c r="J159" s="20">
        <v>5493</v>
      </c>
      <c r="K159" s="20" t="s">
        <v>28</v>
      </c>
      <c r="L159" s="20">
        <v>5</v>
      </c>
      <c r="M159" s="20">
        <v>5</v>
      </c>
      <c r="N159" s="22" t="str">
        <f t="shared" si="15"/>
        <v/>
      </c>
      <c r="O159" s="25" t="str">
        <f t="shared" si="18"/>
        <v>55</v>
      </c>
      <c r="P159" s="45">
        <f t="shared" si="19"/>
        <v>5</v>
      </c>
      <c r="Q159" s="25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Q159" s="119"/>
      <c r="AR159" s="119"/>
      <c r="AS159" s="119"/>
      <c r="AT159" s="119"/>
      <c r="AU159" s="119"/>
      <c r="AV159" s="119"/>
      <c r="AW159" s="119"/>
      <c r="AX159" s="119"/>
      <c r="AY159" s="119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</row>
    <row r="160" spans="1:214" x14ac:dyDescent="0.3">
      <c r="A160" s="11">
        <v>5090</v>
      </c>
      <c r="B160" s="11" t="s">
        <v>21</v>
      </c>
      <c r="C160" s="19">
        <v>5</v>
      </c>
      <c r="D160">
        <v>5</v>
      </c>
      <c r="E160" s="22" t="str">
        <f t="shared" si="16"/>
        <v/>
      </c>
      <c r="F160" s="22" t="str">
        <f t="shared" si="17"/>
        <v/>
      </c>
      <c r="G160" s="21"/>
      <c r="H160" s="21"/>
      <c r="I160" s="31">
        <v>158</v>
      </c>
      <c r="J160" s="20">
        <v>5537</v>
      </c>
      <c r="K160" s="20" t="s">
        <v>21</v>
      </c>
      <c r="L160" s="20">
        <v>5</v>
      </c>
      <c r="M160" s="20">
        <v>5</v>
      </c>
      <c r="N160" s="22" t="str">
        <f t="shared" si="15"/>
        <v/>
      </c>
      <c r="O160" s="25" t="str">
        <f t="shared" si="18"/>
        <v>55</v>
      </c>
      <c r="P160" s="45">
        <f t="shared" si="19"/>
        <v>5</v>
      </c>
      <c r="Q160" s="25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</row>
    <row r="161" spans="1:214" x14ac:dyDescent="0.3">
      <c r="A161" s="11">
        <v>5105</v>
      </c>
      <c r="B161" s="11" t="s">
        <v>27</v>
      </c>
      <c r="E161" s="22" t="str">
        <f t="shared" si="16"/>
        <v/>
      </c>
      <c r="F161" s="22" t="str">
        <f t="shared" si="17"/>
        <v>XXX</v>
      </c>
      <c r="G161" s="21"/>
      <c r="H161" s="21"/>
      <c r="I161" s="31">
        <v>159</v>
      </c>
      <c r="J161" s="20">
        <v>5541</v>
      </c>
      <c r="K161" s="20" t="s">
        <v>37</v>
      </c>
      <c r="L161" s="20">
        <v>5</v>
      </c>
      <c r="M161" s="20">
        <v>5</v>
      </c>
      <c r="N161" s="22" t="str">
        <f t="shared" si="15"/>
        <v/>
      </c>
      <c r="O161" s="25" t="str">
        <f t="shared" si="18"/>
        <v>55</v>
      </c>
      <c r="P161" s="45">
        <f t="shared" si="19"/>
        <v>5</v>
      </c>
      <c r="Q161" s="25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</row>
    <row r="162" spans="1:214" s="17" customFormat="1" x14ac:dyDescent="0.3">
      <c r="A162" s="17">
        <v>5102</v>
      </c>
      <c r="B162" s="17" t="s">
        <v>73</v>
      </c>
      <c r="C162" s="17">
        <v>4</v>
      </c>
      <c r="D162" s="17">
        <v>3</v>
      </c>
      <c r="E162" s="23" t="str">
        <f t="shared" si="16"/>
        <v>X</v>
      </c>
      <c r="F162" s="22" t="str">
        <f t="shared" si="17"/>
        <v/>
      </c>
      <c r="G162" s="21"/>
      <c r="H162" s="21"/>
      <c r="I162" s="31">
        <v>160</v>
      </c>
      <c r="J162" s="20">
        <v>5553</v>
      </c>
      <c r="K162" s="20" t="s">
        <v>28</v>
      </c>
      <c r="L162" s="20">
        <v>5</v>
      </c>
      <c r="M162" s="20">
        <v>5</v>
      </c>
      <c r="N162" s="22" t="str">
        <f t="shared" si="15"/>
        <v/>
      </c>
      <c r="O162" s="25" t="str">
        <f t="shared" si="18"/>
        <v>55</v>
      </c>
      <c r="P162" s="45">
        <f t="shared" si="19"/>
        <v>5</v>
      </c>
      <c r="Q162" s="25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119"/>
      <c r="AT162" s="119"/>
      <c r="AU162" s="119"/>
      <c r="AV162" s="119"/>
      <c r="AW162" s="119"/>
      <c r="AX162" s="119"/>
      <c r="AY162" s="119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</row>
    <row r="163" spans="1:214" x14ac:dyDescent="0.3">
      <c r="A163" s="11">
        <v>4963</v>
      </c>
      <c r="B163" s="11" t="s">
        <v>21</v>
      </c>
      <c r="C163" s="19">
        <v>5</v>
      </c>
      <c r="D163">
        <v>5</v>
      </c>
      <c r="E163" s="22" t="str">
        <f t="shared" si="16"/>
        <v/>
      </c>
      <c r="F163" s="22" t="str">
        <f t="shared" si="17"/>
        <v/>
      </c>
      <c r="G163" s="21"/>
      <c r="H163" s="21"/>
      <c r="I163" s="31">
        <v>161</v>
      </c>
      <c r="J163" s="20">
        <v>5620</v>
      </c>
      <c r="K163" s="20" t="s">
        <v>83</v>
      </c>
      <c r="L163" s="20">
        <v>2</v>
      </c>
      <c r="M163" s="20">
        <v>2</v>
      </c>
      <c r="N163" s="22" t="str">
        <f t="shared" ref="N163:N213" si="20">IF(L163=M163,"","X")</f>
        <v/>
      </c>
      <c r="O163" s="25" t="str">
        <f t="shared" si="18"/>
        <v>22</v>
      </c>
      <c r="P163" s="45">
        <f t="shared" si="19"/>
        <v>2</v>
      </c>
      <c r="Q163" s="25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  <c r="AR163" s="119"/>
      <c r="AS163" s="119"/>
      <c r="AT163" s="119"/>
      <c r="AU163" s="119"/>
      <c r="AV163" s="119"/>
      <c r="AW163" s="119"/>
      <c r="AX163" s="119"/>
      <c r="AY163" s="119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</row>
    <row r="164" spans="1:214" x14ac:dyDescent="0.3">
      <c r="A164" s="11">
        <v>5114</v>
      </c>
      <c r="B164" s="11" t="s">
        <v>27</v>
      </c>
      <c r="E164" s="22" t="str">
        <f t="shared" si="16"/>
        <v/>
      </c>
      <c r="F164" s="22" t="str">
        <f t="shared" si="17"/>
        <v>XXX</v>
      </c>
      <c r="G164" s="21"/>
      <c r="H164" s="21"/>
      <c r="I164" s="31">
        <v>162</v>
      </c>
      <c r="J164" s="20">
        <v>5639</v>
      </c>
      <c r="K164" s="20" t="s">
        <v>28</v>
      </c>
      <c r="L164" s="20">
        <v>5</v>
      </c>
      <c r="M164" s="20">
        <v>5</v>
      </c>
      <c r="N164" s="22" t="str">
        <f t="shared" si="20"/>
        <v/>
      </c>
      <c r="O164" s="25" t="str">
        <f t="shared" si="18"/>
        <v>55</v>
      </c>
      <c r="P164" s="45">
        <f t="shared" si="19"/>
        <v>5</v>
      </c>
      <c r="Q164" s="25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</row>
    <row r="165" spans="1:214" x14ac:dyDescent="0.3">
      <c r="A165" s="11">
        <v>5127</v>
      </c>
      <c r="B165" s="11" t="s">
        <v>21</v>
      </c>
      <c r="C165" s="19">
        <v>5</v>
      </c>
      <c r="D165">
        <v>5</v>
      </c>
      <c r="E165" s="22" t="str">
        <f t="shared" si="16"/>
        <v/>
      </c>
      <c r="F165" s="22" t="str">
        <f t="shared" si="17"/>
        <v/>
      </c>
      <c r="G165" s="21"/>
      <c r="H165" s="21"/>
      <c r="I165" s="31">
        <v>163</v>
      </c>
      <c r="J165" s="20">
        <v>5665</v>
      </c>
      <c r="K165" s="20" t="s">
        <v>84</v>
      </c>
      <c r="L165" s="20">
        <v>3</v>
      </c>
      <c r="M165" s="20">
        <v>3</v>
      </c>
      <c r="N165" s="22" t="str">
        <f t="shared" si="20"/>
        <v/>
      </c>
      <c r="O165" s="25" t="str">
        <f t="shared" si="18"/>
        <v>33</v>
      </c>
      <c r="P165" s="45">
        <f t="shared" si="19"/>
        <v>3</v>
      </c>
      <c r="Q165" s="25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119"/>
      <c r="AT165" s="119"/>
      <c r="AU165" s="119"/>
      <c r="AV165" s="119"/>
      <c r="AW165" s="119"/>
      <c r="AX165" s="119"/>
      <c r="AY165" s="119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</row>
    <row r="166" spans="1:214" s="17" customFormat="1" x14ac:dyDescent="0.3">
      <c r="A166" s="17">
        <v>5073</v>
      </c>
      <c r="B166" s="17" t="s">
        <v>74</v>
      </c>
      <c r="C166" s="17">
        <v>4</v>
      </c>
      <c r="D166" s="17">
        <v>3</v>
      </c>
      <c r="E166" s="23" t="str">
        <f t="shared" si="16"/>
        <v>X</v>
      </c>
      <c r="F166" s="22" t="str">
        <f t="shared" si="17"/>
        <v/>
      </c>
      <c r="G166" s="21"/>
      <c r="H166" s="21"/>
      <c r="I166" s="31">
        <v>164</v>
      </c>
      <c r="J166" s="20">
        <v>4023</v>
      </c>
      <c r="K166" s="20" t="s">
        <v>21</v>
      </c>
      <c r="L166" s="20">
        <v>5</v>
      </c>
      <c r="M166" s="20">
        <v>5</v>
      </c>
      <c r="N166" s="22" t="str">
        <f t="shared" si="20"/>
        <v/>
      </c>
      <c r="O166" s="25" t="str">
        <f t="shared" si="18"/>
        <v>55</v>
      </c>
      <c r="P166" s="45">
        <f t="shared" si="19"/>
        <v>5</v>
      </c>
      <c r="Q166" s="25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119"/>
      <c r="AT166" s="119"/>
      <c r="AU166" s="119"/>
      <c r="AV166" s="119"/>
      <c r="AW166" s="119"/>
      <c r="AX166" s="119"/>
      <c r="AY166" s="119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</row>
    <row r="167" spans="1:214" x14ac:dyDescent="0.3">
      <c r="A167" s="11">
        <v>4885</v>
      </c>
      <c r="B167" s="11" t="s">
        <v>37</v>
      </c>
      <c r="C167" s="19">
        <v>5</v>
      </c>
      <c r="D167">
        <v>5</v>
      </c>
      <c r="E167" s="22" t="str">
        <f t="shared" si="16"/>
        <v/>
      </c>
      <c r="F167" s="22" t="str">
        <f t="shared" si="17"/>
        <v/>
      </c>
      <c r="G167" s="21"/>
      <c r="H167" s="21"/>
      <c r="I167" s="31">
        <v>165</v>
      </c>
      <c r="J167" s="20">
        <v>5741</v>
      </c>
      <c r="K167" s="20" t="s">
        <v>28</v>
      </c>
      <c r="L167" s="20">
        <v>5</v>
      </c>
      <c r="M167" s="20">
        <v>5</v>
      </c>
      <c r="N167" s="22" t="str">
        <f t="shared" si="20"/>
        <v/>
      </c>
      <c r="O167" s="25" t="str">
        <f t="shared" si="18"/>
        <v>55</v>
      </c>
      <c r="P167" s="45">
        <f t="shared" si="19"/>
        <v>5</v>
      </c>
      <c r="Q167" s="25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Q167" s="119"/>
      <c r="AR167" s="119"/>
      <c r="AS167" s="119"/>
      <c r="AT167" s="119"/>
      <c r="AU167" s="119"/>
      <c r="AV167" s="119"/>
      <c r="AW167" s="119"/>
      <c r="AX167" s="119"/>
      <c r="AY167" s="119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</row>
    <row r="168" spans="1:214" x14ac:dyDescent="0.3">
      <c r="A168" s="11">
        <v>5168</v>
      </c>
      <c r="B168" s="11" t="s">
        <v>21</v>
      </c>
      <c r="C168" s="19">
        <v>5</v>
      </c>
      <c r="D168">
        <v>5</v>
      </c>
      <c r="E168" s="22" t="str">
        <f t="shared" si="16"/>
        <v/>
      </c>
      <c r="F168" s="22" t="str">
        <f t="shared" si="17"/>
        <v/>
      </c>
      <c r="G168" s="21"/>
      <c r="H168" s="21"/>
      <c r="I168" s="31">
        <v>166</v>
      </c>
      <c r="J168" s="20">
        <v>5772</v>
      </c>
      <c r="K168" s="20" t="s">
        <v>85</v>
      </c>
      <c r="L168" s="20">
        <v>5</v>
      </c>
      <c r="M168" s="20">
        <v>5</v>
      </c>
      <c r="N168" s="22" t="str">
        <f t="shared" si="20"/>
        <v/>
      </c>
      <c r="O168" s="25" t="str">
        <f t="shared" si="18"/>
        <v>55</v>
      </c>
      <c r="P168" s="45">
        <f t="shared" si="19"/>
        <v>5</v>
      </c>
      <c r="Q168" s="25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Q168" s="119"/>
      <c r="AR168" s="119"/>
      <c r="AS168" s="119"/>
      <c r="AT168" s="119"/>
      <c r="AU168" s="119"/>
      <c r="AV168" s="119"/>
      <c r="AW168" s="119"/>
      <c r="AX168" s="119"/>
      <c r="AY168" s="119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</row>
    <row r="169" spans="1:214" s="17" customFormat="1" x14ac:dyDescent="0.3">
      <c r="A169" s="17">
        <v>5130</v>
      </c>
      <c r="B169" s="17" t="s">
        <v>75</v>
      </c>
      <c r="C169" s="17">
        <v>1</v>
      </c>
      <c r="D169" s="17">
        <v>4</v>
      </c>
      <c r="E169" s="23" t="str">
        <f t="shared" si="16"/>
        <v>X</v>
      </c>
      <c r="F169" s="22" t="str">
        <f t="shared" si="17"/>
        <v/>
      </c>
      <c r="G169" s="21"/>
      <c r="H169" s="21"/>
      <c r="I169" s="31">
        <v>167</v>
      </c>
      <c r="J169" s="20">
        <v>5779</v>
      </c>
      <c r="K169" s="20" t="s">
        <v>86</v>
      </c>
      <c r="L169" s="20">
        <v>4</v>
      </c>
      <c r="M169" s="20">
        <v>4</v>
      </c>
      <c r="N169" s="22" t="str">
        <f t="shared" si="20"/>
        <v/>
      </c>
      <c r="O169" s="25" t="str">
        <f t="shared" si="18"/>
        <v>44</v>
      </c>
      <c r="P169" s="45">
        <f t="shared" si="19"/>
        <v>4</v>
      </c>
      <c r="Q169" s="25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</row>
    <row r="170" spans="1:214" x14ac:dyDescent="0.3">
      <c r="A170" s="11">
        <v>3151</v>
      </c>
      <c r="B170" s="11" t="s">
        <v>28</v>
      </c>
      <c r="C170" s="19">
        <v>5</v>
      </c>
      <c r="D170">
        <v>5</v>
      </c>
      <c r="E170" s="22" t="str">
        <f t="shared" si="16"/>
        <v/>
      </c>
      <c r="F170" s="22" t="str">
        <f t="shared" si="17"/>
        <v/>
      </c>
      <c r="G170" s="21"/>
      <c r="H170" s="21"/>
      <c r="I170" s="31">
        <v>168</v>
      </c>
      <c r="J170" s="20">
        <v>5791</v>
      </c>
      <c r="K170" s="20" t="s">
        <v>28</v>
      </c>
      <c r="L170" s="20">
        <v>5</v>
      </c>
      <c r="M170" s="20">
        <v>5</v>
      </c>
      <c r="N170" s="22" t="str">
        <f t="shared" si="20"/>
        <v/>
      </c>
      <c r="O170" s="25" t="str">
        <f t="shared" si="18"/>
        <v>55</v>
      </c>
      <c r="P170" s="45">
        <f t="shared" si="19"/>
        <v>5</v>
      </c>
      <c r="Q170" s="25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Q170" s="119"/>
      <c r="AR170" s="119"/>
      <c r="AS170" s="119"/>
      <c r="AT170" s="119"/>
      <c r="AU170" s="119"/>
      <c r="AV170" s="119"/>
      <c r="AW170" s="119"/>
      <c r="AX170" s="119"/>
      <c r="AY170" s="119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</row>
    <row r="171" spans="1:214" x14ac:dyDescent="0.3">
      <c r="A171" s="11">
        <v>5099</v>
      </c>
      <c r="B171" s="11" t="s">
        <v>21</v>
      </c>
      <c r="C171" s="19">
        <v>5</v>
      </c>
      <c r="D171">
        <v>5</v>
      </c>
      <c r="E171" s="22" t="str">
        <f t="shared" si="16"/>
        <v/>
      </c>
      <c r="F171" s="22" t="str">
        <f t="shared" si="17"/>
        <v/>
      </c>
      <c r="G171" s="21"/>
      <c r="H171" s="21"/>
      <c r="I171" s="31">
        <v>169</v>
      </c>
      <c r="J171" s="20">
        <v>5798</v>
      </c>
      <c r="K171" s="20" t="s">
        <v>28</v>
      </c>
      <c r="L171" s="20">
        <v>5</v>
      </c>
      <c r="M171" s="20">
        <v>5</v>
      </c>
      <c r="N171" s="22" t="str">
        <f t="shared" si="20"/>
        <v/>
      </c>
      <c r="O171" s="25" t="str">
        <f t="shared" si="18"/>
        <v>55</v>
      </c>
      <c r="P171" s="45">
        <f t="shared" si="19"/>
        <v>5</v>
      </c>
      <c r="Q171" s="25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119"/>
      <c r="AT171" s="119"/>
      <c r="AU171" s="119"/>
      <c r="AV171" s="119"/>
      <c r="AW171" s="119"/>
      <c r="AX171" s="119"/>
      <c r="AY171" s="119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</row>
    <row r="172" spans="1:214" s="17" customFormat="1" x14ac:dyDescent="0.3">
      <c r="A172" s="17">
        <v>5184</v>
      </c>
      <c r="B172" s="17" t="s">
        <v>76</v>
      </c>
      <c r="C172" s="17">
        <v>3</v>
      </c>
      <c r="E172" s="23" t="str">
        <f t="shared" si="16"/>
        <v>X</v>
      </c>
      <c r="F172" s="22" t="str">
        <f t="shared" si="17"/>
        <v>XXX</v>
      </c>
      <c r="G172" s="21"/>
      <c r="H172" s="21"/>
      <c r="I172" s="31">
        <v>170</v>
      </c>
      <c r="J172" s="17">
        <v>5768</v>
      </c>
      <c r="K172" s="17" t="s">
        <v>87</v>
      </c>
      <c r="L172" s="17">
        <v>2</v>
      </c>
      <c r="M172" s="17">
        <v>4</v>
      </c>
      <c r="N172" s="23" t="str">
        <f t="shared" si="20"/>
        <v>X</v>
      </c>
      <c r="O172" s="25" t="str">
        <f t="shared" si="18"/>
        <v>24</v>
      </c>
      <c r="P172" s="45">
        <f t="shared" si="19"/>
        <v>3</v>
      </c>
      <c r="Q172" s="25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119"/>
      <c r="AT172" s="119"/>
      <c r="AU172" s="119"/>
      <c r="AV172" s="119"/>
      <c r="AW172" s="119"/>
      <c r="AX172" s="119"/>
      <c r="AY172" s="119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</row>
    <row r="173" spans="1:214" s="17" customFormat="1" x14ac:dyDescent="0.3">
      <c r="A173" s="17">
        <v>5223</v>
      </c>
      <c r="B173" s="17" t="s">
        <v>77</v>
      </c>
      <c r="C173" s="17">
        <v>1</v>
      </c>
      <c r="D173" s="17">
        <v>3</v>
      </c>
      <c r="E173" s="23" t="str">
        <f t="shared" si="16"/>
        <v>X</v>
      </c>
      <c r="F173" s="22" t="str">
        <f t="shared" si="17"/>
        <v/>
      </c>
      <c r="G173" s="21"/>
      <c r="H173" s="21"/>
      <c r="I173" s="31">
        <v>171</v>
      </c>
      <c r="J173" s="17">
        <v>5813</v>
      </c>
      <c r="K173" s="17" t="s">
        <v>88</v>
      </c>
      <c r="L173" s="17">
        <v>4</v>
      </c>
      <c r="M173" s="17">
        <v>3</v>
      </c>
      <c r="N173" s="23" t="str">
        <f t="shared" si="20"/>
        <v>X</v>
      </c>
      <c r="O173" s="25" t="str">
        <f t="shared" si="18"/>
        <v>43</v>
      </c>
      <c r="P173" s="45">
        <f t="shared" si="19"/>
        <v>3.5</v>
      </c>
      <c r="Q173" s="25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</row>
    <row r="174" spans="1:214" x14ac:dyDescent="0.3">
      <c r="A174" s="11">
        <v>5235</v>
      </c>
      <c r="B174" s="11" t="s">
        <v>28</v>
      </c>
      <c r="C174" s="19">
        <v>5</v>
      </c>
      <c r="D174">
        <v>5</v>
      </c>
      <c r="E174" s="22" t="str">
        <f t="shared" si="16"/>
        <v/>
      </c>
      <c r="F174" s="22" t="str">
        <f t="shared" si="17"/>
        <v/>
      </c>
      <c r="G174" s="21"/>
      <c r="H174" s="21"/>
      <c r="I174" s="31">
        <v>172</v>
      </c>
      <c r="J174" s="20">
        <v>5836</v>
      </c>
      <c r="K174" s="20" t="s">
        <v>90</v>
      </c>
      <c r="L174" s="20">
        <v>5</v>
      </c>
      <c r="M174" s="20">
        <v>5</v>
      </c>
      <c r="N174" s="22" t="str">
        <f t="shared" si="20"/>
        <v/>
      </c>
      <c r="O174" s="25" t="str">
        <f t="shared" si="18"/>
        <v>55</v>
      </c>
      <c r="P174" s="45">
        <f t="shared" si="19"/>
        <v>5</v>
      </c>
      <c r="Q174" s="25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119"/>
      <c r="AR174" s="119"/>
      <c r="AS174" s="119"/>
      <c r="AT174" s="119"/>
      <c r="AU174" s="119"/>
      <c r="AV174" s="119"/>
      <c r="AW174" s="119"/>
      <c r="AX174" s="119"/>
      <c r="AY174" s="119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</row>
    <row r="175" spans="1:214" x14ac:dyDescent="0.3">
      <c r="A175" s="11">
        <v>5261</v>
      </c>
      <c r="B175" s="11" t="s">
        <v>37</v>
      </c>
      <c r="C175" s="19">
        <v>5</v>
      </c>
      <c r="D175">
        <v>5</v>
      </c>
      <c r="E175" s="22" t="str">
        <f t="shared" si="16"/>
        <v/>
      </c>
      <c r="F175" s="22" t="str">
        <f t="shared" si="17"/>
        <v/>
      </c>
      <c r="G175" s="21"/>
      <c r="H175" s="21"/>
      <c r="I175" s="31">
        <v>173</v>
      </c>
      <c r="J175" s="17">
        <v>5843</v>
      </c>
      <c r="K175" s="17" t="s">
        <v>91</v>
      </c>
      <c r="L175" s="17">
        <v>1</v>
      </c>
      <c r="M175" s="17">
        <v>2</v>
      </c>
      <c r="N175" s="23" t="str">
        <f t="shared" si="20"/>
        <v>X</v>
      </c>
      <c r="O175" s="25" t="str">
        <f t="shared" si="18"/>
        <v>12</v>
      </c>
      <c r="P175" s="45">
        <f t="shared" si="19"/>
        <v>1.5</v>
      </c>
      <c r="Q175" s="25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119"/>
      <c r="AT175" s="119"/>
      <c r="AU175" s="119"/>
      <c r="AV175" s="119"/>
      <c r="AW175" s="119"/>
      <c r="AX175" s="119"/>
      <c r="AY175" s="119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</row>
    <row r="176" spans="1:214" x14ac:dyDescent="0.3">
      <c r="A176" s="11">
        <v>5266</v>
      </c>
      <c r="B176" s="11" t="s">
        <v>27</v>
      </c>
      <c r="E176" s="22" t="str">
        <f t="shared" si="16"/>
        <v/>
      </c>
      <c r="F176" s="22" t="str">
        <f t="shared" si="17"/>
        <v>XXX</v>
      </c>
      <c r="G176" s="21"/>
      <c r="H176" s="21"/>
      <c r="I176" s="31">
        <v>174</v>
      </c>
      <c r="J176" s="20">
        <v>4351</v>
      </c>
      <c r="K176" s="20" t="s">
        <v>92</v>
      </c>
      <c r="L176" s="20">
        <v>5</v>
      </c>
      <c r="M176" s="20">
        <v>5</v>
      </c>
      <c r="N176" s="22" t="str">
        <f t="shared" si="20"/>
        <v/>
      </c>
      <c r="O176" s="25" t="str">
        <f t="shared" si="18"/>
        <v>55</v>
      </c>
      <c r="P176" s="45">
        <f t="shared" si="19"/>
        <v>5</v>
      </c>
      <c r="Q176" s="25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  <c r="AR176" s="119"/>
      <c r="AS176" s="119"/>
      <c r="AT176" s="119"/>
      <c r="AU176" s="119"/>
      <c r="AV176" s="119"/>
      <c r="AW176" s="119"/>
      <c r="AX176" s="119"/>
      <c r="AY176" s="119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</row>
    <row r="177" spans="1:214" x14ac:dyDescent="0.3">
      <c r="A177" s="11">
        <v>5228</v>
      </c>
      <c r="B177" s="11" t="s">
        <v>78</v>
      </c>
      <c r="C177" s="19">
        <v>5</v>
      </c>
      <c r="D177">
        <v>5</v>
      </c>
      <c r="E177" s="22" t="str">
        <f t="shared" si="16"/>
        <v/>
      </c>
      <c r="F177" s="22" t="str">
        <f t="shared" si="17"/>
        <v/>
      </c>
      <c r="G177" s="21"/>
      <c r="H177" s="21"/>
      <c r="I177" s="31">
        <v>175</v>
      </c>
      <c r="J177" s="20">
        <v>5855</v>
      </c>
      <c r="K177" s="20" t="s">
        <v>21</v>
      </c>
      <c r="L177" s="20">
        <v>5</v>
      </c>
      <c r="M177" s="20">
        <v>5</v>
      </c>
      <c r="N177" s="22" t="str">
        <f t="shared" si="20"/>
        <v/>
      </c>
      <c r="O177" s="25" t="str">
        <f t="shared" si="18"/>
        <v>55</v>
      </c>
      <c r="P177" s="45">
        <f t="shared" si="19"/>
        <v>5</v>
      </c>
      <c r="Q177" s="25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Q177" s="119"/>
      <c r="AR177" s="119"/>
      <c r="AS177" s="119"/>
      <c r="AT177" s="119"/>
      <c r="AU177" s="119"/>
      <c r="AV177" s="119"/>
      <c r="AW177" s="119"/>
      <c r="AX177" s="119"/>
      <c r="AY177" s="119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</row>
    <row r="178" spans="1:214" x14ac:dyDescent="0.3">
      <c r="A178" s="11">
        <v>5309</v>
      </c>
      <c r="B178" s="11" t="s">
        <v>21</v>
      </c>
      <c r="C178" s="19">
        <v>5</v>
      </c>
      <c r="D178" s="18">
        <v>5</v>
      </c>
      <c r="E178" s="22" t="str">
        <f t="shared" si="16"/>
        <v/>
      </c>
      <c r="F178" s="22" t="str">
        <f t="shared" si="17"/>
        <v/>
      </c>
      <c r="G178" s="21"/>
      <c r="H178" s="21"/>
      <c r="I178" s="31">
        <v>176</v>
      </c>
      <c r="J178" s="20">
        <v>5506</v>
      </c>
      <c r="K178" s="20" t="s">
        <v>93</v>
      </c>
      <c r="L178" s="20">
        <v>3</v>
      </c>
      <c r="M178" s="20">
        <v>3</v>
      </c>
      <c r="N178" s="22" t="str">
        <f t="shared" si="20"/>
        <v/>
      </c>
      <c r="O178" s="25" t="str">
        <f t="shared" si="18"/>
        <v>33</v>
      </c>
      <c r="P178" s="45">
        <f t="shared" si="19"/>
        <v>3</v>
      </c>
      <c r="Q178" s="25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  <c r="AT178" s="119"/>
      <c r="AU178" s="119"/>
      <c r="AV178" s="119"/>
      <c r="AW178" s="119"/>
      <c r="AX178" s="119"/>
      <c r="AY178" s="119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</row>
    <row r="179" spans="1:214" s="17" customFormat="1" x14ac:dyDescent="0.3">
      <c r="A179" s="17">
        <v>5281</v>
      </c>
      <c r="B179" s="17" t="s">
        <v>41</v>
      </c>
      <c r="C179" s="17">
        <v>3</v>
      </c>
      <c r="D179" s="17">
        <v>5</v>
      </c>
      <c r="E179" s="23" t="str">
        <f t="shared" si="16"/>
        <v>X</v>
      </c>
      <c r="F179" s="22" t="str">
        <f t="shared" si="17"/>
        <v/>
      </c>
      <c r="G179" s="21"/>
      <c r="H179" s="21"/>
      <c r="I179" s="31">
        <v>177</v>
      </c>
      <c r="J179" s="20">
        <v>5902</v>
      </c>
      <c r="K179" s="20" t="s">
        <v>37</v>
      </c>
      <c r="L179" s="20">
        <v>5</v>
      </c>
      <c r="M179" s="20">
        <v>5</v>
      </c>
      <c r="N179" s="22" t="str">
        <f t="shared" si="20"/>
        <v/>
      </c>
      <c r="O179" s="25" t="str">
        <f t="shared" si="18"/>
        <v>55</v>
      </c>
      <c r="P179" s="45">
        <f t="shared" si="19"/>
        <v>5</v>
      </c>
      <c r="Q179" s="25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Q179" s="119"/>
      <c r="AR179" s="119"/>
      <c r="AS179" s="119"/>
      <c r="AT179" s="119"/>
      <c r="AU179" s="119"/>
      <c r="AV179" s="119"/>
      <c r="AW179" s="119"/>
      <c r="AX179" s="119"/>
      <c r="AY179" s="119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</row>
    <row r="180" spans="1:214" x14ac:dyDescent="0.3">
      <c r="A180" s="11">
        <v>5325</v>
      </c>
      <c r="B180" s="11" t="s">
        <v>21</v>
      </c>
      <c r="C180" s="19">
        <v>5</v>
      </c>
      <c r="D180" s="18">
        <v>5</v>
      </c>
      <c r="E180" s="22" t="str">
        <f t="shared" si="16"/>
        <v/>
      </c>
      <c r="F180" s="22" t="str">
        <f t="shared" si="17"/>
        <v/>
      </c>
      <c r="G180" s="21"/>
      <c r="H180" s="21"/>
      <c r="I180" s="31">
        <v>178</v>
      </c>
      <c r="J180" s="17">
        <v>5898</v>
      </c>
      <c r="K180" s="17" t="s">
        <v>94</v>
      </c>
      <c r="L180" s="17">
        <v>1</v>
      </c>
      <c r="M180" s="17">
        <v>2</v>
      </c>
      <c r="N180" s="23" t="str">
        <f t="shared" si="20"/>
        <v>X</v>
      </c>
      <c r="O180" s="25" t="str">
        <f t="shared" si="18"/>
        <v>12</v>
      </c>
      <c r="P180" s="45">
        <f t="shared" si="19"/>
        <v>1.5</v>
      </c>
      <c r="Q180" s="25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Q180" s="119"/>
      <c r="AR180" s="119"/>
      <c r="AS180" s="119"/>
      <c r="AT180" s="119"/>
      <c r="AU180" s="119"/>
      <c r="AV180" s="119"/>
      <c r="AW180" s="119"/>
      <c r="AX180" s="119"/>
      <c r="AY180" s="119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</row>
    <row r="181" spans="1:214" x14ac:dyDescent="0.3">
      <c r="A181" s="11">
        <v>5356</v>
      </c>
      <c r="B181" s="11" t="s">
        <v>21</v>
      </c>
      <c r="C181" s="19">
        <v>5</v>
      </c>
      <c r="D181" s="18">
        <v>5</v>
      </c>
      <c r="E181" s="22" t="str">
        <f t="shared" si="16"/>
        <v/>
      </c>
      <c r="F181" s="22" t="str">
        <f t="shared" si="17"/>
        <v/>
      </c>
      <c r="G181" s="21"/>
      <c r="H181" s="21"/>
      <c r="I181" s="31">
        <v>179</v>
      </c>
      <c r="J181" s="20">
        <v>5928</v>
      </c>
      <c r="K181" s="20" t="s">
        <v>28</v>
      </c>
      <c r="L181" s="20">
        <v>5</v>
      </c>
      <c r="M181" s="20">
        <v>5</v>
      </c>
      <c r="N181" s="22" t="str">
        <f t="shared" si="20"/>
        <v/>
      </c>
      <c r="O181" s="25" t="str">
        <f t="shared" si="18"/>
        <v>55</v>
      </c>
      <c r="P181" s="45">
        <f t="shared" si="19"/>
        <v>5</v>
      </c>
      <c r="Q181" s="25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Q181" s="119"/>
      <c r="AR181" s="119"/>
      <c r="AS181" s="119"/>
      <c r="AT181" s="119"/>
      <c r="AU181" s="119"/>
      <c r="AV181" s="119"/>
      <c r="AW181" s="119"/>
      <c r="AX181" s="119"/>
      <c r="AY181" s="119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</row>
    <row r="182" spans="1:214" x14ac:dyDescent="0.3">
      <c r="A182" s="11">
        <v>5396</v>
      </c>
      <c r="B182" s="11" t="s">
        <v>27</v>
      </c>
      <c r="E182" s="22" t="str">
        <f t="shared" si="16"/>
        <v/>
      </c>
      <c r="F182" s="22" t="str">
        <f t="shared" si="17"/>
        <v>XXX</v>
      </c>
      <c r="G182" s="21"/>
      <c r="H182" s="21"/>
      <c r="I182" s="31">
        <v>180</v>
      </c>
      <c r="J182" s="20">
        <v>5937</v>
      </c>
      <c r="K182" s="20" t="s">
        <v>33</v>
      </c>
      <c r="L182" s="20">
        <v>1</v>
      </c>
      <c r="M182" s="20">
        <v>1</v>
      </c>
      <c r="N182" s="22" t="str">
        <f t="shared" si="20"/>
        <v/>
      </c>
      <c r="O182" s="25" t="str">
        <f t="shared" si="18"/>
        <v>11</v>
      </c>
      <c r="P182" s="45">
        <f t="shared" si="19"/>
        <v>1</v>
      </c>
      <c r="Q182" s="25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Q182" s="119"/>
      <c r="AR182" s="119"/>
      <c r="AS182" s="119"/>
      <c r="AT182" s="119"/>
      <c r="AU182" s="119"/>
      <c r="AV182" s="119"/>
      <c r="AW182" s="119"/>
      <c r="AX182" s="119"/>
      <c r="AY182" s="119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</row>
    <row r="183" spans="1:214" x14ac:dyDescent="0.3">
      <c r="A183" s="11">
        <v>5399</v>
      </c>
      <c r="B183" s="11" t="s">
        <v>79</v>
      </c>
      <c r="C183" s="19">
        <v>3</v>
      </c>
      <c r="D183">
        <v>3</v>
      </c>
      <c r="E183" s="22" t="str">
        <f t="shared" si="16"/>
        <v/>
      </c>
      <c r="F183" s="22" t="str">
        <f t="shared" si="17"/>
        <v/>
      </c>
      <c r="G183" s="21"/>
      <c r="H183" s="21"/>
      <c r="I183" s="31">
        <v>181</v>
      </c>
      <c r="J183" s="20">
        <v>5956</v>
      </c>
      <c r="K183" s="20" t="s">
        <v>95</v>
      </c>
      <c r="L183" s="20">
        <v>5</v>
      </c>
      <c r="M183" s="20">
        <v>5</v>
      </c>
      <c r="N183" s="22" t="str">
        <f t="shared" si="20"/>
        <v/>
      </c>
      <c r="O183" s="25" t="str">
        <f t="shared" si="18"/>
        <v>55</v>
      </c>
      <c r="P183" s="45">
        <f t="shared" si="19"/>
        <v>5</v>
      </c>
      <c r="Q183" s="25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Q183" s="119"/>
      <c r="AR183" s="119"/>
      <c r="AS183" s="119"/>
      <c r="AT183" s="119"/>
      <c r="AU183" s="119"/>
      <c r="AV183" s="119"/>
      <c r="AW183" s="119"/>
      <c r="AX183" s="119"/>
      <c r="AY183" s="119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</row>
    <row r="184" spans="1:214" x14ac:dyDescent="0.3">
      <c r="A184" s="11">
        <v>5388</v>
      </c>
      <c r="B184" s="11" t="s">
        <v>27</v>
      </c>
      <c r="E184" s="22" t="str">
        <f t="shared" si="16"/>
        <v/>
      </c>
      <c r="F184" s="22" t="str">
        <f t="shared" si="17"/>
        <v>XXX</v>
      </c>
      <c r="G184" s="21"/>
      <c r="H184" s="21"/>
      <c r="I184" s="31">
        <v>182</v>
      </c>
      <c r="J184" s="20">
        <v>5953</v>
      </c>
      <c r="K184" s="20" t="s">
        <v>96</v>
      </c>
      <c r="L184" s="20">
        <v>3</v>
      </c>
      <c r="M184" s="20">
        <v>3</v>
      </c>
      <c r="N184" s="22" t="str">
        <f t="shared" si="20"/>
        <v/>
      </c>
      <c r="O184" s="25" t="str">
        <f t="shared" si="18"/>
        <v>33</v>
      </c>
      <c r="P184" s="45">
        <f t="shared" si="19"/>
        <v>3</v>
      </c>
      <c r="Q184" s="25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19"/>
      <c r="AR184" s="119"/>
      <c r="AS184" s="119"/>
      <c r="AT184" s="119"/>
      <c r="AU184" s="119"/>
      <c r="AV184" s="119"/>
      <c r="AW184" s="119"/>
      <c r="AX184" s="119"/>
      <c r="AY184" s="119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</row>
    <row r="185" spans="1:214" x14ac:dyDescent="0.3">
      <c r="A185" s="11">
        <v>1565</v>
      </c>
      <c r="B185" s="11" t="s">
        <v>21</v>
      </c>
      <c r="C185" s="19">
        <v>5</v>
      </c>
      <c r="D185">
        <v>5</v>
      </c>
      <c r="E185" s="22" t="str">
        <f t="shared" si="16"/>
        <v/>
      </c>
      <c r="F185" s="22" t="str">
        <f t="shared" si="17"/>
        <v/>
      </c>
      <c r="G185" s="21"/>
      <c r="H185" s="21"/>
      <c r="I185" s="31">
        <v>183</v>
      </c>
      <c r="J185" s="20">
        <v>5950</v>
      </c>
      <c r="K185" s="20" t="s">
        <v>97</v>
      </c>
      <c r="L185" s="20">
        <v>3</v>
      </c>
      <c r="M185" s="20">
        <v>3</v>
      </c>
      <c r="N185" s="22" t="str">
        <f t="shared" si="20"/>
        <v/>
      </c>
      <c r="O185" s="25" t="str">
        <f t="shared" si="18"/>
        <v>33</v>
      </c>
      <c r="P185" s="45">
        <f t="shared" si="19"/>
        <v>3</v>
      </c>
      <c r="Q185" s="25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</row>
    <row r="186" spans="1:214" x14ac:dyDescent="0.3">
      <c r="A186" s="11">
        <v>5424</v>
      </c>
      <c r="B186" s="11" t="s">
        <v>28</v>
      </c>
      <c r="C186" s="19">
        <v>5</v>
      </c>
      <c r="D186">
        <v>5</v>
      </c>
      <c r="E186" s="22" t="str">
        <f t="shared" si="16"/>
        <v/>
      </c>
      <c r="F186" s="22" t="str">
        <f t="shared" si="17"/>
        <v/>
      </c>
      <c r="G186" s="21"/>
      <c r="H186" s="21"/>
      <c r="I186" s="31">
        <v>184</v>
      </c>
      <c r="J186" s="17">
        <v>5971</v>
      </c>
      <c r="K186" s="17" t="s">
        <v>98</v>
      </c>
      <c r="L186" s="17">
        <v>1</v>
      </c>
      <c r="M186" s="17">
        <v>3</v>
      </c>
      <c r="N186" s="23" t="str">
        <f t="shared" si="20"/>
        <v>X</v>
      </c>
      <c r="O186" s="25" t="str">
        <f t="shared" si="18"/>
        <v>13</v>
      </c>
      <c r="P186" s="45">
        <f t="shared" si="19"/>
        <v>2</v>
      </c>
      <c r="Q186" s="25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Q186" s="119"/>
      <c r="AR186" s="119"/>
      <c r="AS186" s="119"/>
      <c r="AT186" s="119"/>
      <c r="AU186" s="119"/>
      <c r="AV186" s="119"/>
      <c r="AW186" s="119"/>
      <c r="AX186" s="119"/>
      <c r="AY186" s="119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</row>
    <row r="187" spans="1:214" x14ac:dyDescent="0.3">
      <c r="A187" s="11">
        <v>5441</v>
      </c>
      <c r="B187" s="11" t="s">
        <v>37</v>
      </c>
      <c r="C187" s="19">
        <v>5</v>
      </c>
      <c r="D187">
        <v>5</v>
      </c>
      <c r="E187" s="22" t="str">
        <f t="shared" si="16"/>
        <v/>
      </c>
      <c r="F187" s="22" t="str">
        <f t="shared" si="17"/>
        <v/>
      </c>
      <c r="G187" s="21"/>
      <c r="H187" s="21"/>
      <c r="I187" s="31">
        <v>185</v>
      </c>
      <c r="J187" s="17">
        <v>5995</v>
      </c>
      <c r="K187" s="17" t="s">
        <v>99</v>
      </c>
      <c r="L187" s="17">
        <v>4</v>
      </c>
      <c r="M187" s="17">
        <v>3</v>
      </c>
      <c r="N187" s="23" t="str">
        <f t="shared" si="20"/>
        <v>X</v>
      </c>
      <c r="O187" s="25" t="str">
        <f t="shared" si="18"/>
        <v>43</v>
      </c>
      <c r="P187" s="45">
        <f t="shared" si="19"/>
        <v>3.5</v>
      </c>
      <c r="Q187" s="25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  <c r="AT187" s="119"/>
      <c r="AU187" s="119"/>
      <c r="AV187" s="119"/>
      <c r="AW187" s="119"/>
      <c r="AX187" s="119"/>
      <c r="AY187" s="119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</row>
    <row r="188" spans="1:214" x14ac:dyDescent="0.3">
      <c r="A188" s="11">
        <v>5348</v>
      </c>
      <c r="B188" s="11" t="s">
        <v>80</v>
      </c>
      <c r="C188" s="19">
        <v>5</v>
      </c>
      <c r="D188">
        <v>5</v>
      </c>
      <c r="E188" s="22" t="str">
        <f t="shared" si="16"/>
        <v/>
      </c>
      <c r="F188" s="22" t="str">
        <f t="shared" si="17"/>
        <v/>
      </c>
      <c r="G188" s="21"/>
      <c r="H188" s="21"/>
      <c r="I188" s="31">
        <v>186</v>
      </c>
      <c r="J188" s="20">
        <v>6021</v>
      </c>
      <c r="K188" s="20" t="s">
        <v>28</v>
      </c>
      <c r="L188" s="20">
        <v>5</v>
      </c>
      <c r="M188" s="20">
        <v>5</v>
      </c>
      <c r="N188" s="22" t="str">
        <f t="shared" si="20"/>
        <v/>
      </c>
      <c r="O188" s="25" t="str">
        <f t="shared" si="18"/>
        <v>55</v>
      </c>
      <c r="P188" s="45">
        <f t="shared" si="19"/>
        <v>5</v>
      </c>
      <c r="Q188" s="25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Q188" s="119"/>
      <c r="AR188" s="119"/>
      <c r="AS188" s="119"/>
      <c r="AT188" s="119"/>
      <c r="AU188" s="119"/>
      <c r="AV188" s="119"/>
      <c r="AW188" s="119"/>
      <c r="AX188" s="119"/>
      <c r="AY188" s="119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</row>
    <row r="189" spans="1:214" x14ac:dyDescent="0.3">
      <c r="A189" s="11">
        <v>5440</v>
      </c>
      <c r="B189" s="11" t="s">
        <v>81</v>
      </c>
      <c r="C189" s="19">
        <v>1</v>
      </c>
      <c r="D189">
        <v>1</v>
      </c>
      <c r="E189" s="22" t="str">
        <f t="shared" si="16"/>
        <v/>
      </c>
      <c r="F189" s="22" t="str">
        <f t="shared" si="17"/>
        <v/>
      </c>
      <c r="G189" s="21"/>
      <c r="H189" s="21"/>
      <c r="I189" s="31">
        <v>187</v>
      </c>
      <c r="J189" s="20">
        <v>6027</v>
      </c>
      <c r="K189" s="20" t="s">
        <v>21</v>
      </c>
      <c r="L189" s="20">
        <v>5</v>
      </c>
      <c r="M189" s="20">
        <v>5</v>
      </c>
      <c r="N189" s="22" t="str">
        <f t="shared" si="20"/>
        <v/>
      </c>
      <c r="O189" s="25" t="str">
        <f t="shared" si="18"/>
        <v>55</v>
      </c>
      <c r="P189" s="45">
        <f t="shared" si="19"/>
        <v>5</v>
      </c>
      <c r="Q189" s="25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119"/>
      <c r="AT189" s="119"/>
      <c r="AU189" s="119"/>
      <c r="AV189" s="119"/>
      <c r="AW189" s="119"/>
      <c r="AX189" s="119"/>
      <c r="AY189" s="119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</row>
    <row r="190" spans="1:214" x14ac:dyDescent="0.3">
      <c r="A190" s="11">
        <v>5470</v>
      </c>
      <c r="B190" s="11" t="s">
        <v>27</v>
      </c>
      <c r="E190" s="22" t="str">
        <f t="shared" si="16"/>
        <v/>
      </c>
      <c r="F190" s="22" t="str">
        <f t="shared" si="17"/>
        <v>XXX</v>
      </c>
      <c r="G190" s="21"/>
      <c r="H190" s="21"/>
      <c r="I190" s="31">
        <v>188</v>
      </c>
      <c r="J190" s="20">
        <v>6057</v>
      </c>
      <c r="K190" s="20" t="s">
        <v>28</v>
      </c>
      <c r="L190" s="20">
        <v>5</v>
      </c>
      <c r="M190" s="20">
        <v>5</v>
      </c>
      <c r="N190" s="22" t="str">
        <f t="shared" si="20"/>
        <v/>
      </c>
      <c r="O190" s="25" t="str">
        <f t="shared" si="18"/>
        <v>55</v>
      </c>
      <c r="P190" s="45">
        <f t="shared" si="19"/>
        <v>5</v>
      </c>
      <c r="Q190" s="25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Q190" s="119"/>
      <c r="AR190" s="119"/>
      <c r="AS190" s="119"/>
      <c r="AT190" s="119"/>
      <c r="AU190" s="119"/>
      <c r="AV190" s="119"/>
      <c r="AW190" s="119"/>
      <c r="AX190" s="119"/>
      <c r="AY190" s="119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</row>
    <row r="191" spans="1:214" s="17" customFormat="1" x14ac:dyDescent="0.3">
      <c r="A191" s="17">
        <v>5498</v>
      </c>
      <c r="B191" s="17" t="s">
        <v>82</v>
      </c>
      <c r="C191" s="17">
        <v>5</v>
      </c>
      <c r="D191" s="17">
        <v>4</v>
      </c>
      <c r="E191" s="23" t="str">
        <f t="shared" si="16"/>
        <v>X</v>
      </c>
      <c r="F191" s="22" t="str">
        <f t="shared" si="17"/>
        <v/>
      </c>
      <c r="G191" s="21"/>
      <c r="H191" s="21"/>
      <c r="I191" s="31">
        <v>189</v>
      </c>
      <c r="J191" s="20">
        <v>6054</v>
      </c>
      <c r="K191" s="20" t="s">
        <v>28</v>
      </c>
      <c r="L191" s="20">
        <v>5</v>
      </c>
      <c r="M191" s="20">
        <v>5</v>
      </c>
      <c r="N191" s="22" t="str">
        <f t="shared" si="20"/>
        <v/>
      </c>
      <c r="O191" s="25" t="str">
        <f t="shared" si="18"/>
        <v>55</v>
      </c>
      <c r="P191" s="45">
        <f t="shared" si="19"/>
        <v>5</v>
      </c>
      <c r="Q191" s="25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Q191" s="119"/>
      <c r="AR191" s="119"/>
      <c r="AS191" s="119"/>
      <c r="AT191" s="119"/>
      <c r="AU191" s="119"/>
      <c r="AV191" s="119"/>
      <c r="AW191" s="119"/>
      <c r="AX191" s="119"/>
      <c r="AY191" s="119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</row>
    <row r="192" spans="1:214" x14ac:dyDescent="0.3">
      <c r="A192" s="11">
        <v>5493</v>
      </c>
      <c r="B192" s="11" t="s">
        <v>28</v>
      </c>
      <c r="C192" s="19">
        <v>5</v>
      </c>
      <c r="D192">
        <v>5</v>
      </c>
      <c r="E192" s="22" t="str">
        <f t="shared" si="16"/>
        <v/>
      </c>
      <c r="F192" s="22" t="str">
        <f t="shared" si="17"/>
        <v/>
      </c>
      <c r="G192" s="21"/>
      <c r="H192" s="21"/>
      <c r="I192" s="31">
        <v>190</v>
      </c>
      <c r="J192" s="20">
        <v>6060</v>
      </c>
      <c r="K192" s="20" t="s">
        <v>21</v>
      </c>
      <c r="L192" s="20">
        <v>5</v>
      </c>
      <c r="M192" s="20">
        <v>5</v>
      </c>
      <c r="N192" s="22" t="str">
        <f t="shared" si="20"/>
        <v/>
      </c>
      <c r="O192" s="25" t="str">
        <f t="shared" si="18"/>
        <v>55</v>
      </c>
      <c r="P192" s="45">
        <f t="shared" si="19"/>
        <v>5</v>
      </c>
      <c r="Q192" s="25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Q192" s="119"/>
      <c r="AR192" s="119"/>
      <c r="AS192" s="119"/>
      <c r="AT192" s="119"/>
      <c r="AU192" s="119"/>
      <c r="AV192" s="119"/>
      <c r="AW192" s="119"/>
      <c r="AX192" s="119"/>
      <c r="AY192" s="119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</row>
    <row r="193" spans="1:214" x14ac:dyDescent="0.3">
      <c r="A193" s="11">
        <v>5537</v>
      </c>
      <c r="B193" s="11" t="s">
        <v>21</v>
      </c>
      <c r="C193" s="19">
        <v>5</v>
      </c>
      <c r="D193" s="18">
        <v>5</v>
      </c>
      <c r="E193" s="22" t="str">
        <f t="shared" si="16"/>
        <v/>
      </c>
      <c r="F193" s="22" t="str">
        <f t="shared" si="17"/>
        <v/>
      </c>
      <c r="G193" s="21"/>
      <c r="H193" s="21"/>
      <c r="I193" s="31">
        <v>191</v>
      </c>
      <c r="J193" s="20">
        <v>6069</v>
      </c>
      <c r="K193" s="20" t="s">
        <v>37</v>
      </c>
      <c r="L193" s="20">
        <v>5</v>
      </c>
      <c r="M193" s="20">
        <v>5</v>
      </c>
      <c r="N193" s="22" t="str">
        <f t="shared" si="20"/>
        <v/>
      </c>
      <c r="O193" s="25" t="str">
        <f t="shared" si="18"/>
        <v>55</v>
      </c>
      <c r="P193" s="45">
        <f t="shared" si="19"/>
        <v>5</v>
      </c>
      <c r="Q193" s="25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Q193" s="119"/>
      <c r="AR193" s="119"/>
      <c r="AS193" s="119"/>
      <c r="AT193" s="119"/>
      <c r="AU193" s="119"/>
      <c r="AV193" s="119"/>
      <c r="AW193" s="119"/>
      <c r="AX193" s="119"/>
      <c r="AY193" s="119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</row>
    <row r="194" spans="1:214" x14ac:dyDescent="0.3">
      <c r="A194" s="11">
        <v>5541</v>
      </c>
      <c r="B194" s="11" t="s">
        <v>37</v>
      </c>
      <c r="C194" s="19">
        <v>5</v>
      </c>
      <c r="D194" s="18">
        <v>5</v>
      </c>
      <c r="E194" s="22" t="str">
        <f t="shared" si="16"/>
        <v/>
      </c>
      <c r="F194" s="22" t="str">
        <f t="shared" si="17"/>
        <v/>
      </c>
      <c r="G194" s="21"/>
      <c r="H194" s="21"/>
      <c r="I194" s="31">
        <v>192</v>
      </c>
      <c r="J194" s="20">
        <v>6076</v>
      </c>
      <c r="K194" s="20" t="s">
        <v>28</v>
      </c>
      <c r="L194" s="20">
        <v>5</v>
      </c>
      <c r="M194" s="20">
        <v>5</v>
      </c>
      <c r="N194" s="22" t="str">
        <f t="shared" si="20"/>
        <v/>
      </c>
      <c r="O194" s="25" t="str">
        <f t="shared" si="18"/>
        <v>55</v>
      </c>
      <c r="P194" s="45">
        <f t="shared" si="19"/>
        <v>5</v>
      </c>
      <c r="Q194" s="25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119"/>
      <c r="AT194" s="119"/>
      <c r="AU194" s="119"/>
      <c r="AV194" s="119"/>
      <c r="AW194" s="119"/>
      <c r="AX194" s="119"/>
      <c r="AY194" s="119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</row>
    <row r="195" spans="1:214" x14ac:dyDescent="0.3">
      <c r="A195" s="11">
        <v>5553</v>
      </c>
      <c r="B195" s="11" t="s">
        <v>28</v>
      </c>
      <c r="C195" s="19">
        <v>5</v>
      </c>
      <c r="D195">
        <v>5</v>
      </c>
      <c r="E195" s="22" t="str">
        <f t="shared" si="16"/>
        <v/>
      </c>
      <c r="F195" s="22" t="str">
        <f t="shared" si="17"/>
        <v/>
      </c>
      <c r="G195" s="21"/>
      <c r="H195" s="21"/>
      <c r="I195" s="31">
        <v>193</v>
      </c>
      <c r="J195" s="20">
        <v>6081</v>
      </c>
      <c r="K195" s="20" t="s">
        <v>21</v>
      </c>
      <c r="L195" s="20">
        <v>5</v>
      </c>
      <c r="M195" s="20">
        <v>5</v>
      </c>
      <c r="N195" s="22" t="str">
        <f t="shared" si="20"/>
        <v/>
      </c>
      <c r="O195" s="25" t="str">
        <f t="shared" si="18"/>
        <v>55</v>
      </c>
      <c r="P195" s="45">
        <f t="shared" si="19"/>
        <v>5</v>
      </c>
      <c r="Q195" s="25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Q195" s="119"/>
      <c r="AR195" s="119"/>
      <c r="AS195" s="119"/>
      <c r="AT195" s="119"/>
      <c r="AU195" s="119"/>
      <c r="AV195" s="119"/>
      <c r="AW195" s="119"/>
      <c r="AX195" s="119"/>
      <c r="AY195" s="119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</row>
    <row r="196" spans="1:214" x14ac:dyDescent="0.3">
      <c r="A196" s="11">
        <v>5566</v>
      </c>
      <c r="B196" s="11" t="s">
        <v>27</v>
      </c>
      <c r="E196" s="22" t="str">
        <f t="shared" ref="E196:E259" si="21">IF(C196=D196,"","X")</f>
        <v/>
      </c>
      <c r="F196" s="22" t="str">
        <f t="shared" ref="F196:F259" si="22">IF(D196="","XXX","")</f>
        <v>XXX</v>
      </c>
      <c r="G196" s="21"/>
      <c r="H196" s="21"/>
      <c r="I196" s="31">
        <v>194</v>
      </c>
      <c r="J196" s="17">
        <v>6107</v>
      </c>
      <c r="K196" s="17" t="s">
        <v>31</v>
      </c>
      <c r="L196" s="17">
        <v>3</v>
      </c>
      <c r="M196" s="17">
        <v>2</v>
      </c>
      <c r="N196" s="23" t="str">
        <f t="shared" si="20"/>
        <v>X</v>
      </c>
      <c r="O196" s="25" t="str">
        <f t="shared" si="18"/>
        <v>32</v>
      </c>
      <c r="P196" s="45">
        <f t="shared" si="19"/>
        <v>2.5</v>
      </c>
      <c r="Q196" s="25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  <c r="AU196" s="119"/>
      <c r="AV196" s="119"/>
      <c r="AW196" s="119"/>
      <c r="AX196" s="119"/>
      <c r="AY196" s="119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</row>
    <row r="197" spans="1:214" x14ac:dyDescent="0.3">
      <c r="A197" s="11">
        <v>5605</v>
      </c>
      <c r="B197" s="11" t="s">
        <v>27</v>
      </c>
      <c r="E197" s="22" t="str">
        <f t="shared" si="21"/>
        <v/>
      </c>
      <c r="F197" s="22" t="str">
        <f t="shared" si="22"/>
        <v>XXX</v>
      </c>
      <c r="G197" s="21"/>
      <c r="H197" s="21"/>
      <c r="I197" s="31">
        <v>195</v>
      </c>
      <c r="J197" s="20">
        <v>6121</v>
      </c>
      <c r="K197" s="20" t="s">
        <v>32</v>
      </c>
      <c r="L197" s="20">
        <v>1</v>
      </c>
      <c r="M197" s="20">
        <v>1</v>
      </c>
      <c r="N197" s="22" t="str">
        <f t="shared" si="20"/>
        <v/>
      </c>
      <c r="O197" s="25" t="str">
        <f t="shared" si="18"/>
        <v>11</v>
      </c>
      <c r="P197" s="45">
        <f t="shared" si="19"/>
        <v>1</v>
      </c>
      <c r="Q197" s="25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  <c r="AR197" s="119"/>
      <c r="AS197" s="119"/>
      <c r="AT197" s="119"/>
      <c r="AU197" s="119"/>
      <c r="AV197" s="119"/>
      <c r="AW197" s="119"/>
      <c r="AX197" s="119"/>
      <c r="AY197" s="119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</row>
    <row r="198" spans="1:214" x14ac:dyDescent="0.3">
      <c r="A198" s="11">
        <v>5620</v>
      </c>
      <c r="B198" s="11" t="s">
        <v>83</v>
      </c>
      <c r="C198" s="19">
        <v>2</v>
      </c>
      <c r="D198">
        <v>2</v>
      </c>
      <c r="E198" s="22" t="str">
        <f t="shared" si="21"/>
        <v/>
      </c>
      <c r="F198" s="22" t="str">
        <f t="shared" si="22"/>
        <v/>
      </c>
      <c r="G198" s="21"/>
      <c r="H198" s="21"/>
      <c r="I198" s="31">
        <v>196</v>
      </c>
      <c r="J198" s="20">
        <v>6129</v>
      </c>
      <c r="K198" s="20" t="s">
        <v>28</v>
      </c>
      <c r="L198" s="20">
        <v>5</v>
      </c>
      <c r="M198" s="20">
        <v>5</v>
      </c>
      <c r="N198" s="22" t="str">
        <f t="shared" si="20"/>
        <v/>
      </c>
      <c r="O198" s="25" t="str">
        <f t="shared" ref="O198:O261" si="23">_xlfn.CONCAT(L198,M198)</f>
        <v>55</v>
      </c>
      <c r="P198" s="45">
        <f t="shared" ref="P198:P261" si="24">IF(N198="X",AVERAGE(L198,M198),M198)</f>
        <v>5</v>
      </c>
      <c r="Q198" s="25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Q198" s="119"/>
      <c r="AR198" s="119"/>
      <c r="AS198" s="119"/>
      <c r="AT198" s="119"/>
      <c r="AU198" s="119"/>
      <c r="AV198" s="119"/>
      <c r="AW198" s="119"/>
      <c r="AX198" s="119"/>
      <c r="AY198" s="119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</row>
    <row r="199" spans="1:214" x14ac:dyDescent="0.3">
      <c r="A199" s="11">
        <v>5637</v>
      </c>
      <c r="B199" s="11" t="s">
        <v>27</v>
      </c>
      <c r="E199" s="22" t="str">
        <f t="shared" si="21"/>
        <v/>
      </c>
      <c r="F199" s="22" t="str">
        <f t="shared" si="22"/>
        <v>XXX</v>
      </c>
      <c r="G199" s="21"/>
      <c r="H199" s="21"/>
      <c r="I199" s="31">
        <v>197</v>
      </c>
      <c r="J199" s="20">
        <v>6137</v>
      </c>
      <c r="K199" s="20" t="s">
        <v>28</v>
      </c>
      <c r="L199" s="20">
        <v>5</v>
      </c>
      <c r="M199" s="20">
        <v>5</v>
      </c>
      <c r="N199" s="22" t="str">
        <f t="shared" si="20"/>
        <v/>
      </c>
      <c r="O199" s="25" t="str">
        <f t="shared" si="23"/>
        <v>55</v>
      </c>
      <c r="P199" s="45">
        <f t="shared" si="24"/>
        <v>5</v>
      </c>
      <c r="Q199" s="25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Q199" s="119"/>
      <c r="AR199" s="119"/>
      <c r="AS199" s="119"/>
      <c r="AT199" s="119"/>
      <c r="AU199" s="119"/>
      <c r="AV199" s="119"/>
      <c r="AW199" s="119"/>
      <c r="AX199" s="119"/>
      <c r="AY199" s="119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</row>
    <row r="200" spans="1:214" x14ac:dyDescent="0.3">
      <c r="A200" s="11">
        <v>5639</v>
      </c>
      <c r="B200" s="11" t="s">
        <v>28</v>
      </c>
      <c r="C200" s="19">
        <v>5</v>
      </c>
      <c r="D200">
        <v>5</v>
      </c>
      <c r="E200" s="22" t="str">
        <f t="shared" si="21"/>
        <v/>
      </c>
      <c r="F200" s="22" t="str">
        <f t="shared" si="22"/>
        <v/>
      </c>
      <c r="G200" s="21"/>
      <c r="H200" s="21"/>
      <c r="I200" s="31">
        <v>198</v>
      </c>
      <c r="J200" s="17">
        <v>6156</v>
      </c>
      <c r="K200" s="17" t="s">
        <v>100</v>
      </c>
      <c r="L200" s="17">
        <v>1</v>
      </c>
      <c r="M200" s="17">
        <v>5</v>
      </c>
      <c r="N200" s="23" t="str">
        <f t="shared" si="20"/>
        <v>X</v>
      </c>
      <c r="O200" s="25" t="str">
        <f t="shared" si="23"/>
        <v>15</v>
      </c>
      <c r="P200" s="45">
        <f t="shared" si="24"/>
        <v>3</v>
      </c>
      <c r="Q200" s="25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Q200" s="119"/>
      <c r="AR200" s="119"/>
      <c r="AS200" s="119"/>
      <c r="AT200" s="119"/>
      <c r="AU200" s="119"/>
      <c r="AV200" s="119"/>
      <c r="AW200" s="119"/>
      <c r="AX200" s="119"/>
      <c r="AY200" s="119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</row>
    <row r="201" spans="1:214" x14ac:dyDescent="0.3">
      <c r="A201" s="11">
        <v>5665</v>
      </c>
      <c r="B201" s="11" t="s">
        <v>84</v>
      </c>
      <c r="C201" s="19">
        <v>3</v>
      </c>
      <c r="D201">
        <v>3</v>
      </c>
      <c r="E201" s="22" t="str">
        <f t="shared" si="21"/>
        <v/>
      </c>
      <c r="F201" s="22" t="str">
        <f t="shared" si="22"/>
        <v/>
      </c>
      <c r="G201" s="21"/>
      <c r="H201" s="21"/>
      <c r="I201" s="31">
        <v>199</v>
      </c>
      <c r="J201" s="20">
        <v>6192</v>
      </c>
      <c r="K201" s="20" t="s">
        <v>28</v>
      </c>
      <c r="L201" s="20">
        <v>5</v>
      </c>
      <c r="M201" s="20">
        <v>5</v>
      </c>
      <c r="N201" s="22" t="str">
        <f t="shared" si="20"/>
        <v/>
      </c>
      <c r="O201" s="25" t="str">
        <f t="shared" si="23"/>
        <v>55</v>
      </c>
      <c r="P201" s="45">
        <f t="shared" si="24"/>
        <v>5</v>
      </c>
      <c r="Q201" s="25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119"/>
      <c r="AT201" s="119"/>
      <c r="AU201" s="119"/>
      <c r="AV201" s="119"/>
      <c r="AW201" s="119"/>
      <c r="AX201" s="119"/>
      <c r="AY201" s="119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</row>
    <row r="202" spans="1:214" x14ac:dyDescent="0.3">
      <c r="A202" s="11">
        <v>4023</v>
      </c>
      <c r="B202" s="11" t="s">
        <v>21</v>
      </c>
      <c r="C202" s="19">
        <v>5</v>
      </c>
      <c r="D202">
        <v>5</v>
      </c>
      <c r="E202" s="22" t="str">
        <f t="shared" si="21"/>
        <v/>
      </c>
      <c r="F202" s="22" t="str">
        <f t="shared" si="22"/>
        <v/>
      </c>
      <c r="G202" s="21"/>
      <c r="H202" s="21"/>
      <c r="I202" s="31">
        <v>200</v>
      </c>
      <c r="J202" s="20">
        <v>6221</v>
      </c>
      <c r="K202" s="20" t="s">
        <v>28</v>
      </c>
      <c r="L202" s="20">
        <v>5</v>
      </c>
      <c r="M202" s="20">
        <v>5</v>
      </c>
      <c r="N202" s="22" t="str">
        <f t="shared" si="20"/>
        <v/>
      </c>
      <c r="O202" s="25" t="str">
        <f t="shared" si="23"/>
        <v>55</v>
      </c>
      <c r="P202" s="45">
        <f t="shared" si="24"/>
        <v>5</v>
      </c>
      <c r="Q202" s="25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Q202" s="119"/>
      <c r="AR202" s="119"/>
      <c r="AS202" s="119"/>
      <c r="AT202" s="119"/>
      <c r="AU202" s="119"/>
      <c r="AV202" s="119"/>
      <c r="AW202" s="119"/>
      <c r="AX202" s="119"/>
      <c r="AY202" s="119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</row>
    <row r="203" spans="1:214" x14ac:dyDescent="0.3">
      <c r="A203" s="11">
        <v>5741</v>
      </c>
      <c r="B203" s="11" t="s">
        <v>28</v>
      </c>
      <c r="C203" s="19">
        <v>5</v>
      </c>
      <c r="D203">
        <v>5</v>
      </c>
      <c r="E203" s="22" t="str">
        <f t="shared" si="21"/>
        <v/>
      </c>
      <c r="F203" s="22" t="str">
        <f t="shared" si="22"/>
        <v/>
      </c>
      <c r="G203" s="21"/>
      <c r="H203" s="21"/>
      <c r="I203" s="31">
        <v>201</v>
      </c>
      <c r="J203" s="17">
        <v>5802</v>
      </c>
      <c r="K203" s="17" t="s">
        <v>101</v>
      </c>
      <c r="L203" s="17">
        <v>2</v>
      </c>
      <c r="M203" s="17">
        <v>3</v>
      </c>
      <c r="N203" s="23" t="str">
        <f t="shared" si="20"/>
        <v>X</v>
      </c>
      <c r="O203" s="25" t="str">
        <f t="shared" si="23"/>
        <v>23</v>
      </c>
      <c r="P203" s="45">
        <f t="shared" si="24"/>
        <v>2.5</v>
      </c>
      <c r="Q203" s="25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Q203" s="119"/>
      <c r="AR203" s="119"/>
      <c r="AS203" s="119"/>
      <c r="AT203" s="119"/>
      <c r="AU203" s="119"/>
      <c r="AV203" s="119"/>
      <c r="AW203" s="119"/>
      <c r="AX203" s="119"/>
      <c r="AY203" s="119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</row>
    <row r="204" spans="1:214" x14ac:dyDescent="0.3">
      <c r="A204" s="11">
        <v>5772</v>
      </c>
      <c r="B204" s="11" t="s">
        <v>85</v>
      </c>
      <c r="C204" s="19">
        <v>5</v>
      </c>
      <c r="D204">
        <v>5</v>
      </c>
      <c r="E204" s="22" t="str">
        <f t="shared" si="21"/>
        <v/>
      </c>
      <c r="F204" s="22" t="str">
        <f t="shared" si="22"/>
        <v/>
      </c>
      <c r="G204" s="21"/>
      <c r="H204" s="21"/>
      <c r="I204" s="31">
        <v>202</v>
      </c>
      <c r="J204" s="20">
        <v>6257</v>
      </c>
      <c r="K204" s="20" t="s">
        <v>102</v>
      </c>
      <c r="L204" s="20">
        <v>3</v>
      </c>
      <c r="M204" s="20">
        <v>3</v>
      </c>
      <c r="N204" s="22" t="str">
        <f t="shared" si="20"/>
        <v/>
      </c>
      <c r="O204" s="25" t="str">
        <f t="shared" si="23"/>
        <v>33</v>
      </c>
      <c r="P204" s="45">
        <f t="shared" si="24"/>
        <v>3</v>
      </c>
      <c r="Q204" s="25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Q204" s="119"/>
      <c r="AR204" s="119"/>
      <c r="AS204" s="119"/>
      <c r="AT204" s="119"/>
      <c r="AU204" s="119"/>
      <c r="AV204" s="119"/>
      <c r="AW204" s="119"/>
      <c r="AX204" s="119"/>
      <c r="AY204" s="119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</row>
    <row r="205" spans="1:214" x14ac:dyDescent="0.3">
      <c r="A205" s="11">
        <v>5784</v>
      </c>
      <c r="B205" s="11" t="s">
        <v>27</v>
      </c>
      <c r="E205" s="22" t="str">
        <f t="shared" si="21"/>
        <v/>
      </c>
      <c r="F205" s="22" t="str">
        <f t="shared" si="22"/>
        <v>XXX</v>
      </c>
      <c r="G205" s="21"/>
      <c r="H205" s="21"/>
      <c r="I205" s="31">
        <v>203</v>
      </c>
      <c r="J205" s="20">
        <v>6055</v>
      </c>
      <c r="K205" s="20" t="s">
        <v>37</v>
      </c>
      <c r="L205" s="20">
        <v>5</v>
      </c>
      <c r="M205" s="20">
        <v>5</v>
      </c>
      <c r="N205" s="22" t="str">
        <f t="shared" si="20"/>
        <v/>
      </c>
      <c r="O205" s="25" t="str">
        <f t="shared" si="23"/>
        <v>55</v>
      </c>
      <c r="P205" s="45">
        <f t="shared" si="24"/>
        <v>5</v>
      </c>
      <c r="Q205" s="25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19"/>
      <c r="AR205" s="119"/>
      <c r="AS205" s="119"/>
      <c r="AT205" s="119"/>
      <c r="AU205" s="119"/>
      <c r="AV205" s="119"/>
      <c r="AW205" s="119"/>
      <c r="AX205" s="119"/>
      <c r="AY205" s="119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</row>
    <row r="206" spans="1:214" x14ac:dyDescent="0.3">
      <c r="A206" s="11">
        <v>5779</v>
      </c>
      <c r="B206" s="11" t="s">
        <v>86</v>
      </c>
      <c r="C206" s="19">
        <v>4</v>
      </c>
      <c r="D206">
        <v>4</v>
      </c>
      <c r="E206" s="22" t="str">
        <f t="shared" si="21"/>
        <v/>
      </c>
      <c r="F206" s="22" t="str">
        <f t="shared" si="22"/>
        <v/>
      </c>
      <c r="G206" s="21"/>
      <c r="H206" s="21"/>
      <c r="I206" s="31">
        <v>204</v>
      </c>
      <c r="J206" s="20">
        <v>6016</v>
      </c>
      <c r="K206" s="20" t="s">
        <v>32</v>
      </c>
      <c r="L206" s="20">
        <v>1</v>
      </c>
      <c r="M206" s="20">
        <v>1</v>
      </c>
      <c r="N206" s="22" t="str">
        <f t="shared" si="20"/>
        <v/>
      </c>
      <c r="O206" s="25" t="str">
        <f t="shared" si="23"/>
        <v>11</v>
      </c>
      <c r="P206" s="45">
        <f t="shared" si="24"/>
        <v>1</v>
      </c>
      <c r="Q206" s="25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Q206" s="119"/>
      <c r="AR206" s="119"/>
      <c r="AS206" s="119"/>
      <c r="AT206" s="119"/>
      <c r="AU206" s="119"/>
      <c r="AV206" s="119"/>
      <c r="AW206" s="119"/>
      <c r="AX206" s="119"/>
      <c r="AY206" s="119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</row>
    <row r="207" spans="1:214" x14ac:dyDescent="0.3">
      <c r="A207" s="11">
        <v>5791</v>
      </c>
      <c r="B207" s="11" t="s">
        <v>28</v>
      </c>
      <c r="C207" s="19">
        <v>5</v>
      </c>
      <c r="D207">
        <v>5</v>
      </c>
      <c r="E207" s="22" t="str">
        <f t="shared" si="21"/>
        <v/>
      </c>
      <c r="F207" s="22" t="str">
        <f t="shared" si="22"/>
        <v/>
      </c>
      <c r="G207" s="21"/>
      <c r="H207" s="21"/>
      <c r="I207" s="31">
        <v>205</v>
      </c>
      <c r="J207" s="20">
        <v>6313</v>
      </c>
      <c r="K207" s="20" t="s">
        <v>103</v>
      </c>
      <c r="L207" s="20">
        <v>5</v>
      </c>
      <c r="M207" s="20">
        <v>5</v>
      </c>
      <c r="N207" s="22" t="str">
        <f t="shared" si="20"/>
        <v/>
      </c>
      <c r="O207" s="25" t="str">
        <f t="shared" si="23"/>
        <v>55</v>
      </c>
      <c r="P207" s="45">
        <f t="shared" si="24"/>
        <v>5</v>
      </c>
      <c r="Q207" s="25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Q207" s="119"/>
      <c r="AR207" s="119"/>
      <c r="AS207" s="119"/>
      <c r="AT207" s="119"/>
      <c r="AU207" s="119"/>
      <c r="AV207" s="119"/>
      <c r="AW207" s="119"/>
      <c r="AX207" s="119"/>
      <c r="AY207" s="119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</row>
    <row r="208" spans="1:214" x14ac:dyDescent="0.3">
      <c r="A208" s="11">
        <v>5798</v>
      </c>
      <c r="B208" s="11" t="s">
        <v>28</v>
      </c>
      <c r="C208" s="19">
        <v>5</v>
      </c>
      <c r="D208">
        <v>5</v>
      </c>
      <c r="E208" s="22" t="str">
        <f t="shared" si="21"/>
        <v/>
      </c>
      <c r="F208" s="22" t="str">
        <f t="shared" si="22"/>
        <v/>
      </c>
      <c r="G208" s="21"/>
      <c r="H208" s="21"/>
      <c r="I208" s="31">
        <v>206</v>
      </c>
      <c r="J208" s="20">
        <v>6333</v>
      </c>
      <c r="K208" s="20" t="s">
        <v>37</v>
      </c>
      <c r="L208" s="20">
        <v>5</v>
      </c>
      <c r="M208" s="20">
        <v>5</v>
      </c>
      <c r="N208" s="22" t="str">
        <f t="shared" si="20"/>
        <v/>
      </c>
      <c r="O208" s="25" t="str">
        <f t="shared" si="23"/>
        <v>55</v>
      </c>
      <c r="P208" s="45">
        <f t="shared" si="24"/>
        <v>5</v>
      </c>
      <c r="Q208" s="25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  <c r="AR208" s="119"/>
      <c r="AS208" s="119"/>
      <c r="AT208" s="119"/>
      <c r="AU208" s="119"/>
      <c r="AV208" s="119"/>
      <c r="AW208" s="119"/>
      <c r="AX208" s="119"/>
      <c r="AY208" s="119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</row>
    <row r="209" spans="1:214" s="17" customFormat="1" x14ac:dyDescent="0.3">
      <c r="A209" s="17">
        <v>5768</v>
      </c>
      <c r="B209" s="17" t="s">
        <v>87</v>
      </c>
      <c r="C209" s="17">
        <v>2</v>
      </c>
      <c r="D209" s="17">
        <v>4</v>
      </c>
      <c r="E209" s="23" t="str">
        <f t="shared" si="21"/>
        <v>X</v>
      </c>
      <c r="F209" s="22" t="str">
        <f t="shared" si="22"/>
        <v/>
      </c>
      <c r="G209" s="21"/>
      <c r="H209" s="21"/>
      <c r="I209" s="31">
        <v>207</v>
      </c>
      <c r="J209" s="20">
        <v>3518</v>
      </c>
      <c r="K209" s="20" t="s">
        <v>21</v>
      </c>
      <c r="L209" s="20">
        <v>5</v>
      </c>
      <c r="M209" s="20">
        <v>5</v>
      </c>
      <c r="N209" s="22" t="str">
        <f t="shared" si="20"/>
        <v/>
      </c>
      <c r="O209" s="25" t="str">
        <f t="shared" si="23"/>
        <v>55</v>
      </c>
      <c r="P209" s="45">
        <f t="shared" si="24"/>
        <v>5</v>
      </c>
      <c r="Q209" s="25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119"/>
      <c r="AT209" s="119"/>
      <c r="AU209" s="119"/>
      <c r="AV209" s="119"/>
      <c r="AW209" s="119"/>
      <c r="AX209" s="119"/>
      <c r="AY209" s="119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</row>
    <row r="210" spans="1:214" s="17" customFormat="1" x14ac:dyDescent="0.3">
      <c r="A210" s="17">
        <v>5813</v>
      </c>
      <c r="B210" s="17" t="s">
        <v>88</v>
      </c>
      <c r="C210" s="17">
        <v>4</v>
      </c>
      <c r="D210" s="17">
        <v>3</v>
      </c>
      <c r="E210" s="23" t="str">
        <f t="shared" si="21"/>
        <v>X</v>
      </c>
      <c r="F210" s="22" t="str">
        <f t="shared" si="22"/>
        <v/>
      </c>
      <c r="G210" s="21"/>
      <c r="H210" s="21"/>
      <c r="I210" s="31">
        <v>208</v>
      </c>
      <c r="J210" s="17">
        <v>6342</v>
      </c>
      <c r="K210" s="17" t="s">
        <v>105</v>
      </c>
      <c r="L210" s="17">
        <v>3</v>
      </c>
      <c r="M210" s="17">
        <v>2</v>
      </c>
      <c r="N210" s="23" t="str">
        <f t="shared" si="20"/>
        <v>X</v>
      </c>
      <c r="O210" s="25" t="str">
        <f t="shared" si="23"/>
        <v>32</v>
      </c>
      <c r="P210" s="45">
        <f t="shared" si="24"/>
        <v>2.5</v>
      </c>
      <c r="Q210" s="25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  <c r="AR210" s="119"/>
      <c r="AS210" s="119"/>
      <c r="AT210" s="119"/>
      <c r="AU210" s="119"/>
      <c r="AV210" s="119"/>
      <c r="AW210" s="119"/>
      <c r="AX210" s="119"/>
      <c r="AY210" s="119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</row>
    <row r="211" spans="1:214" x14ac:dyDescent="0.3">
      <c r="A211" s="11">
        <v>5818</v>
      </c>
      <c r="B211" s="11" t="s">
        <v>27</v>
      </c>
      <c r="E211" s="22" t="str">
        <f t="shared" si="21"/>
        <v/>
      </c>
      <c r="F211" s="22" t="str">
        <f t="shared" si="22"/>
        <v>XXX</v>
      </c>
      <c r="G211" s="21"/>
      <c r="H211" s="21"/>
      <c r="I211" s="31">
        <v>209</v>
      </c>
      <c r="J211" s="20">
        <v>6389</v>
      </c>
      <c r="K211" s="20" t="s">
        <v>106</v>
      </c>
      <c r="L211" s="20">
        <v>4</v>
      </c>
      <c r="M211" s="20">
        <v>4</v>
      </c>
      <c r="N211" s="22" t="str">
        <f t="shared" si="20"/>
        <v/>
      </c>
      <c r="O211" s="25" t="str">
        <f t="shared" si="23"/>
        <v>44</v>
      </c>
      <c r="P211" s="45">
        <f t="shared" si="24"/>
        <v>4</v>
      </c>
      <c r="Q211" s="25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  <c r="AR211" s="119"/>
      <c r="AS211" s="119"/>
      <c r="AT211" s="119"/>
      <c r="AU211" s="119"/>
      <c r="AV211" s="119"/>
      <c r="AW211" s="119"/>
      <c r="AX211" s="119"/>
      <c r="AY211" s="119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</row>
    <row r="212" spans="1:214" x14ac:dyDescent="0.3">
      <c r="A212" s="11">
        <v>5827</v>
      </c>
      <c r="B212" s="11" t="s">
        <v>27</v>
      </c>
      <c r="E212" s="22" t="str">
        <f t="shared" si="21"/>
        <v/>
      </c>
      <c r="F212" s="22" t="str">
        <f t="shared" si="22"/>
        <v>XXX</v>
      </c>
      <c r="G212" s="21"/>
      <c r="H212" s="21"/>
      <c r="I212" s="31">
        <v>210</v>
      </c>
      <c r="J212" s="20">
        <v>6397</v>
      </c>
      <c r="K212" s="20" t="s">
        <v>107</v>
      </c>
      <c r="L212" s="20">
        <v>3</v>
      </c>
      <c r="M212" s="20">
        <v>3</v>
      </c>
      <c r="N212" s="22" t="str">
        <f t="shared" si="20"/>
        <v/>
      </c>
      <c r="O212" s="25" t="str">
        <f t="shared" si="23"/>
        <v>33</v>
      </c>
      <c r="P212" s="45">
        <f t="shared" si="24"/>
        <v>3</v>
      </c>
      <c r="Q212" s="25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  <c r="AR212" s="119"/>
      <c r="AS212" s="119"/>
      <c r="AT212" s="119"/>
      <c r="AU212" s="119"/>
      <c r="AV212" s="119"/>
      <c r="AW212" s="119"/>
      <c r="AX212" s="119"/>
      <c r="AY212" s="119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</row>
    <row r="213" spans="1:214" x14ac:dyDescent="0.3">
      <c r="A213" s="11">
        <v>5832</v>
      </c>
      <c r="B213" s="11" t="s">
        <v>89</v>
      </c>
      <c r="E213" s="22" t="str">
        <f t="shared" si="21"/>
        <v/>
      </c>
      <c r="F213" s="22" t="str">
        <f t="shared" si="22"/>
        <v>XXX</v>
      </c>
      <c r="G213" s="21"/>
      <c r="H213" s="21"/>
      <c r="I213" s="31">
        <v>211</v>
      </c>
      <c r="J213" s="17">
        <v>6401</v>
      </c>
      <c r="K213" s="17" t="s">
        <v>31</v>
      </c>
      <c r="L213" s="17">
        <v>3</v>
      </c>
      <c r="M213" s="17">
        <v>2</v>
      </c>
      <c r="N213" s="23" t="str">
        <f t="shared" si="20"/>
        <v>X</v>
      </c>
      <c r="O213" s="25" t="str">
        <f t="shared" si="23"/>
        <v>32</v>
      </c>
      <c r="P213" s="45">
        <f t="shared" si="24"/>
        <v>2.5</v>
      </c>
      <c r="Q213" s="25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Q213" s="119"/>
      <c r="AR213" s="119"/>
      <c r="AS213" s="119"/>
      <c r="AT213" s="119"/>
      <c r="AU213" s="119"/>
      <c r="AV213" s="119"/>
      <c r="AW213" s="119"/>
      <c r="AX213" s="119"/>
      <c r="AY213" s="119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</row>
    <row r="214" spans="1:214" x14ac:dyDescent="0.3">
      <c r="A214" s="11">
        <v>5836</v>
      </c>
      <c r="B214" s="11" t="s">
        <v>90</v>
      </c>
      <c r="C214" s="19">
        <v>5</v>
      </c>
      <c r="D214">
        <v>5</v>
      </c>
      <c r="E214" s="22" t="str">
        <f t="shared" si="21"/>
        <v/>
      </c>
      <c r="F214" s="22" t="str">
        <f t="shared" si="22"/>
        <v/>
      </c>
      <c r="G214" s="21"/>
      <c r="H214" s="21"/>
      <c r="I214" s="31">
        <v>212</v>
      </c>
      <c r="J214" s="17">
        <v>6398</v>
      </c>
      <c r="K214" s="17" t="s">
        <v>41</v>
      </c>
      <c r="L214" s="17">
        <v>3</v>
      </c>
      <c r="M214" s="17">
        <v>2</v>
      </c>
      <c r="N214" s="23" t="str">
        <f t="shared" ref="N214:N256" si="25">IF(L214=M214,"","X")</f>
        <v>X</v>
      </c>
      <c r="O214" s="25" t="str">
        <f t="shared" si="23"/>
        <v>32</v>
      </c>
      <c r="P214" s="45">
        <f t="shared" si="24"/>
        <v>2.5</v>
      </c>
      <c r="Q214" s="25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Q214" s="119"/>
      <c r="AR214" s="119"/>
      <c r="AS214" s="119"/>
      <c r="AT214" s="119"/>
      <c r="AU214" s="119"/>
      <c r="AV214" s="119"/>
      <c r="AW214" s="119"/>
      <c r="AX214" s="119"/>
      <c r="AY214" s="119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</row>
    <row r="215" spans="1:214" s="17" customFormat="1" x14ac:dyDescent="0.3">
      <c r="A215" s="17">
        <v>5843</v>
      </c>
      <c r="B215" s="17" t="s">
        <v>91</v>
      </c>
      <c r="C215" s="17">
        <v>1</v>
      </c>
      <c r="D215" s="17">
        <v>2</v>
      </c>
      <c r="E215" s="23" t="str">
        <f t="shared" si="21"/>
        <v>X</v>
      </c>
      <c r="F215" s="22" t="str">
        <f t="shared" si="22"/>
        <v/>
      </c>
      <c r="G215" s="21"/>
      <c r="H215" s="21"/>
      <c r="I215" s="31">
        <v>213</v>
      </c>
      <c r="J215" s="20">
        <v>4575</v>
      </c>
      <c r="K215" s="20" t="s">
        <v>21</v>
      </c>
      <c r="L215" s="20">
        <v>5</v>
      </c>
      <c r="M215" s="20">
        <v>5</v>
      </c>
      <c r="N215" s="22" t="str">
        <f t="shared" si="25"/>
        <v/>
      </c>
      <c r="O215" s="25" t="str">
        <f t="shared" si="23"/>
        <v>55</v>
      </c>
      <c r="P215" s="45">
        <f t="shared" si="24"/>
        <v>5</v>
      </c>
      <c r="Q215" s="25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  <c r="AR215" s="119"/>
      <c r="AS215" s="119"/>
      <c r="AT215" s="119"/>
      <c r="AU215" s="119"/>
      <c r="AV215" s="119"/>
      <c r="AW215" s="119"/>
      <c r="AX215" s="119"/>
      <c r="AY215" s="119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</row>
    <row r="216" spans="1:214" x14ac:dyDescent="0.3">
      <c r="A216" s="11">
        <v>4351</v>
      </c>
      <c r="B216" s="11" t="s">
        <v>92</v>
      </c>
      <c r="C216" s="19">
        <v>5</v>
      </c>
      <c r="D216">
        <v>5</v>
      </c>
      <c r="E216" s="22" t="str">
        <f t="shared" si="21"/>
        <v/>
      </c>
      <c r="F216" s="22" t="str">
        <f t="shared" si="22"/>
        <v/>
      </c>
      <c r="G216" s="21"/>
      <c r="H216" s="21"/>
      <c r="I216" s="31">
        <v>214</v>
      </c>
      <c r="J216" s="20">
        <v>6427</v>
      </c>
      <c r="K216" s="20" t="s">
        <v>108</v>
      </c>
      <c r="L216" s="20">
        <v>4</v>
      </c>
      <c r="M216" s="20">
        <v>4</v>
      </c>
      <c r="N216" s="22" t="str">
        <f t="shared" si="25"/>
        <v/>
      </c>
      <c r="O216" s="25" t="str">
        <f t="shared" si="23"/>
        <v>44</v>
      </c>
      <c r="P216" s="45">
        <f t="shared" si="24"/>
        <v>4</v>
      </c>
      <c r="Q216" s="25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  <c r="AR216" s="119"/>
      <c r="AS216" s="119"/>
      <c r="AT216" s="119"/>
      <c r="AU216" s="119"/>
      <c r="AV216" s="119"/>
      <c r="AW216" s="119"/>
      <c r="AX216" s="119"/>
      <c r="AY216" s="119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</row>
    <row r="217" spans="1:214" x14ac:dyDescent="0.3">
      <c r="A217" s="11">
        <v>5855</v>
      </c>
      <c r="B217" s="11" t="s">
        <v>21</v>
      </c>
      <c r="C217" s="19">
        <v>5</v>
      </c>
      <c r="D217">
        <v>5</v>
      </c>
      <c r="E217" s="22" t="str">
        <f t="shared" si="21"/>
        <v/>
      </c>
      <c r="F217" s="22" t="str">
        <f t="shared" si="22"/>
        <v/>
      </c>
      <c r="G217" s="21"/>
      <c r="H217" s="21"/>
      <c r="I217" s="31">
        <v>215</v>
      </c>
      <c r="J217" s="20">
        <v>6451</v>
      </c>
      <c r="K217" s="20" t="s">
        <v>21</v>
      </c>
      <c r="L217" s="20">
        <v>5</v>
      </c>
      <c r="M217" s="20">
        <v>5</v>
      </c>
      <c r="N217" s="22" t="str">
        <f t="shared" si="25"/>
        <v/>
      </c>
      <c r="O217" s="25" t="str">
        <f t="shared" si="23"/>
        <v>55</v>
      </c>
      <c r="P217" s="45">
        <f t="shared" si="24"/>
        <v>5</v>
      </c>
      <c r="Q217" s="25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  <c r="AR217" s="119"/>
      <c r="AS217" s="119"/>
      <c r="AT217" s="119"/>
      <c r="AU217" s="119"/>
      <c r="AV217" s="119"/>
      <c r="AW217" s="119"/>
      <c r="AX217" s="119"/>
      <c r="AY217" s="119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</row>
    <row r="218" spans="1:214" x14ac:dyDescent="0.3">
      <c r="A218" s="11">
        <v>5506</v>
      </c>
      <c r="B218" s="11" t="s">
        <v>93</v>
      </c>
      <c r="C218" s="19">
        <v>3</v>
      </c>
      <c r="D218">
        <v>3</v>
      </c>
      <c r="E218" s="22" t="str">
        <f t="shared" si="21"/>
        <v/>
      </c>
      <c r="F218" s="22" t="str">
        <f t="shared" si="22"/>
        <v/>
      </c>
      <c r="G218" s="21"/>
      <c r="H218" s="21"/>
      <c r="I218" s="31">
        <v>216</v>
      </c>
      <c r="J218" s="20">
        <v>6485</v>
      </c>
      <c r="K218" s="20" t="s">
        <v>32</v>
      </c>
      <c r="L218" s="20">
        <v>1</v>
      </c>
      <c r="M218" s="20">
        <v>1</v>
      </c>
      <c r="N218" s="22" t="str">
        <f t="shared" si="25"/>
        <v/>
      </c>
      <c r="O218" s="25" t="str">
        <f t="shared" si="23"/>
        <v>11</v>
      </c>
      <c r="P218" s="45">
        <f t="shared" si="24"/>
        <v>1</v>
      </c>
      <c r="Q218" s="25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  <c r="AS218" s="119"/>
      <c r="AT218" s="119"/>
      <c r="AU218" s="119"/>
      <c r="AV218" s="119"/>
      <c r="AW218" s="119"/>
      <c r="AX218" s="119"/>
      <c r="AY218" s="119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</row>
    <row r="219" spans="1:214" x14ac:dyDescent="0.3">
      <c r="A219" s="11">
        <v>5902</v>
      </c>
      <c r="B219" s="11" t="s">
        <v>37</v>
      </c>
      <c r="C219" s="19">
        <v>5</v>
      </c>
      <c r="D219">
        <v>5</v>
      </c>
      <c r="E219" s="22" t="str">
        <f t="shared" si="21"/>
        <v/>
      </c>
      <c r="F219" s="22" t="str">
        <f t="shared" si="22"/>
        <v/>
      </c>
      <c r="G219" s="21"/>
      <c r="H219" s="21"/>
      <c r="I219" s="31">
        <v>217</v>
      </c>
      <c r="J219" s="20">
        <v>6514</v>
      </c>
      <c r="K219" s="20" t="s">
        <v>21</v>
      </c>
      <c r="L219" s="20">
        <v>5</v>
      </c>
      <c r="M219" s="20">
        <v>5</v>
      </c>
      <c r="N219" s="22" t="str">
        <f t="shared" si="25"/>
        <v/>
      </c>
      <c r="O219" s="25" t="str">
        <f t="shared" si="23"/>
        <v>55</v>
      </c>
      <c r="P219" s="45">
        <f t="shared" si="24"/>
        <v>5</v>
      </c>
      <c r="Q219" s="25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  <c r="AR219" s="119"/>
      <c r="AS219" s="119"/>
      <c r="AT219" s="119"/>
      <c r="AU219" s="119"/>
      <c r="AV219" s="119"/>
      <c r="AW219" s="119"/>
      <c r="AX219" s="119"/>
      <c r="AY219" s="119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</row>
    <row r="220" spans="1:214" s="17" customFormat="1" x14ac:dyDescent="0.3">
      <c r="A220" s="17">
        <v>5898</v>
      </c>
      <c r="B220" s="17" t="s">
        <v>94</v>
      </c>
      <c r="C220" s="17">
        <v>1</v>
      </c>
      <c r="D220" s="17">
        <v>2</v>
      </c>
      <c r="E220" s="23" t="str">
        <f t="shared" si="21"/>
        <v>X</v>
      </c>
      <c r="F220" s="22" t="str">
        <f t="shared" si="22"/>
        <v/>
      </c>
      <c r="G220" s="21"/>
      <c r="H220" s="21"/>
      <c r="I220" s="31">
        <v>218</v>
      </c>
      <c r="J220" s="20">
        <v>6539</v>
      </c>
      <c r="K220" s="20" t="s">
        <v>28</v>
      </c>
      <c r="L220" s="20">
        <v>5</v>
      </c>
      <c r="M220" s="20">
        <v>5</v>
      </c>
      <c r="N220" s="22" t="str">
        <f t="shared" si="25"/>
        <v/>
      </c>
      <c r="O220" s="25" t="str">
        <f t="shared" si="23"/>
        <v>55</v>
      </c>
      <c r="P220" s="45">
        <f t="shared" si="24"/>
        <v>5</v>
      </c>
      <c r="Q220" s="25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  <c r="AR220" s="119"/>
      <c r="AS220" s="119"/>
      <c r="AT220" s="119"/>
      <c r="AU220" s="119"/>
      <c r="AV220" s="119"/>
      <c r="AW220" s="119"/>
      <c r="AX220" s="119"/>
      <c r="AY220" s="119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</row>
    <row r="221" spans="1:214" x14ac:dyDescent="0.3">
      <c r="A221" s="11">
        <v>5928</v>
      </c>
      <c r="B221" s="11" t="s">
        <v>28</v>
      </c>
      <c r="C221" s="19">
        <v>5</v>
      </c>
      <c r="D221">
        <v>5</v>
      </c>
      <c r="E221" s="22" t="str">
        <f t="shared" si="21"/>
        <v/>
      </c>
      <c r="F221" s="22" t="str">
        <f t="shared" si="22"/>
        <v/>
      </c>
      <c r="G221" s="21"/>
      <c r="H221" s="21"/>
      <c r="I221" s="31">
        <v>219</v>
      </c>
      <c r="J221" s="20">
        <v>6580</v>
      </c>
      <c r="K221" s="20" t="s">
        <v>109</v>
      </c>
      <c r="L221" s="20">
        <v>4</v>
      </c>
      <c r="M221" s="20">
        <v>4</v>
      </c>
      <c r="N221" s="22" t="str">
        <f t="shared" si="25"/>
        <v/>
      </c>
      <c r="O221" s="25" t="str">
        <f t="shared" si="23"/>
        <v>44</v>
      </c>
      <c r="P221" s="45">
        <f t="shared" si="24"/>
        <v>4</v>
      </c>
      <c r="Q221" s="25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Q221" s="119"/>
      <c r="AR221" s="119"/>
      <c r="AS221" s="119"/>
      <c r="AT221" s="119"/>
      <c r="AU221" s="119"/>
      <c r="AV221" s="119"/>
      <c r="AW221" s="119"/>
      <c r="AX221" s="119"/>
      <c r="AY221" s="119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</row>
    <row r="222" spans="1:214" x14ac:dyDescent="0.3">
      <c r="A222" s="11">
        <v>5937</v>
      </c>
      <c r="B222" s="11" t="s">
        <v>33</v>
      </c>
      <c r="C222" s="19">
        <v>1</v>
      </c>
      <c r="D222">
        <v>1</v>
      </c>
      <c r="E222" s="22" t="str">
        <f t="shared" si="21"/>
        <v/>
      </c>
      <c r="F222" s="22" t="str">
        <f t="shared" si="22"/>
        <v/>
      </c>
      <c r="G222" s="21"/>
      <c r="H222" s="21"/>
      <c r="I222" s="31">
        <v>220</v>
      </c>
      <c r="J222" s="20">
        <v>6592</v>
      </c>
      <c r="K222" s="20" t="s">
        <v>37</v>
      </c>
      <c r="L222" s="20">
        <v>5</v>
      </c>
      <c r="M222" s="20">
        <v>5</v>
      </c>
      <c r="N222" s="22" t="str">
        <f t="shared" si="25"/>
        <v/>
      </c>
      <c r="O222" s="25" t="str">
        <f t="shared" si="23"/>
        <v>55</v>
      </c>
      <c r="P222" s="45">
        <f t="shared" si="24"/>
        <v>5</v>
      </c>
      <c r="Q222" s="25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19"/>
      <c r="AR222" s="119"/>
      <c r="AS222" s="119"/>
      <c r="AT222" s="119"/>
      <c r="AU222" s="119"/>
      <c r="AV222" s="119"/>
      <c r="AW222" s="119"/>
      <c r="AX222" s="119"/>
      <c r="AY222" s="119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</row>
    <row r="223" spans="1:214" x14ac:dyDescent="0.3">
      <c r="A223" s="11">
        <v>5956</v>
      </c>
      <c r="B223" s="11" t="s">
        <v>95</v>
      </c>
      <c r="C223" s="19">
        <v>5</v>
      </c>
      <c r="D223">
        <v>5</v>
      </c>
      <c r="E223" s="22" t="str">
        <f t="shared" si="21"/>
        <v/>
      </c>
      <c r="F223" s="22" t="str">
        <f t="shared" si="22"/>
        <v/>
      </c>
      <c r="G223" s="21"/>
      <c r="H223" s="21"/>
      <c r="I223" s="31">
        <v>221</v>
      </c>
      <c r="J223" s="20">
        <v>6593</v>
      </c>
      <c r="K223" s="20" t="s">
        <v>110</v>
      </c>
      <c r="L223" s="20">
        <v>3</v>
      </c>
      <c r="M223" s="20">
        <v>3</v>
      </c>
      <c r="N223" s="22" t="str">
        <f t="shared" si="25"/>
        <v/>
      </c>
      <c r="O223" s="25" t="str">
        <f t="shared" si="23"/>
        <v>33</v>
      </c>
      <c r="P223" s="45">
        <f t="shared" si="24"/>
        <v>3</v>
      </c>
      <c r="Q223" s="25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  <c r="AR223" s="119"/>
      <c r="AS223" s="119"/>
      <c r="AT223" s="119"/>
      <c r="AU223" s="119"/>
      <c r="AV223" s="119"/>
      <c r="AW223" s="119"/>
      <c r="AX223" s="119"/>
      <c r="AY223" s="119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</row>
    <row r="224" spans="1:214" x14ac:dyDescent="0.3">
      <c r="A224" s="11">
        <v>5953</v>
      </c>
      <c r="B224" s="11" t="s">
        <v>96</v>
      </c>
      <c r="C224" s="19">
        <v>3</v>
      </c>
      <c r="D224">
        <v>3</v>
      </c>
      <c r="E224" s="22" t="str">
        <f t="shared" si="21"/>
        <v/>
      </c>
      <c r="F224" s="22" t="str">
        <f t="shared" si="22"/>
        <v/>
      </c>
      <c r="G224" s="21"/>
      <c r="H224" s="21"/>
      <c r="I224" s="31">
        <v>222</v>
      </c>
      <c r="J224" s="20">
        <v>6599</v>
      </c>
      <c r="K224" s="20" t="s">
        <v>28</v>
      </c>
      <c r="L224" s="20">
        <v>5</v>
      </c>
      <c r="M224" s="20">
        <v>5</v>
      </c>
      <c r="N224" s="22" t="str">
        <f t="shared" si="25"/>
        <v/>
      </c>
      <c r="O224" s="25" t="str">
        <f t="shared" si="23"/>
        <v>55</v>
      </c>
      <c r="P224" s="45">
        <f t="shared" si="24"/>
        <v>5</v>
      </c>
      <c r="Q224" s="25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  <c r="AR224" s="119"/>
      <c r="AS224" s="119"/>
      <c r="AT224" s="119"/>
      <c r="AU224" s="119"/>
      <c r="AV224" s="119"/>
      <c r="AW224" s="119"/>
      <c r="AX224" s="119"/>
      <c r="AY224" s="119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</row>
    <row r="225" spans="1:214" x14ac:dyDescent="0.3">
      <c r="A225" s="11">
        <v>5950</v>
      </c>
      <c r="B225" s="11" t="s">
        <v>97</v>
      </c>
      <c r="C225" s="19">
        <v>3</v>
      </c>
      <c r="D225">
        <v>3</v>
      </c>
      <c r="E225" s="22" t="str">
        <f t="shared" si="21"/>
        <v/>
      </c>
      <c r="F225" s="22" t="str">
        <f t="shared" si="22"/>
        <v/>
      </c>
      <c r="G225" s="21"/>
      <c r="H225" s="21"/>
      <c r="I225" s="31">
        <v>223</v>
      </c>
      <c r="J225" s="20">
        <v>6601</v>
      </c>
      <c r="K225" s="20" t="s">
        <v>111</v>
      </c>
      <c r="L225" s="20">
        <v>5</v>
      </c>
      <c r="M225" s="20">
        <v>5</v>
      </c>
      <c r="N225" s="22" t="str">
        <f t="shared" si="25"/>
        <v/>
      </c>
      <c r="O225" s="25" t="str">
        <f t="shared" si="23"/>
        <v>55</v>
      </c>
      <c r="P225" s="45">
        <f t="shared" si="24"/>
        <v>5</v>
      </c>
      <c r="Q225" s="25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119"/>
      <c r="AT225" s="119"/>
      <c r="AU225" s="119"/>
      <c r="AV225" s="119"/>
      <c r="AW225" s="119"/>
      <c r="AX225" s="119"/>
      <c r="AY225" s="119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</row>
    <row r="226" spans="1:214" s="17" customFormat="1" x14ac:dyDescent="0.3">
      <c r="A226" s="17">
        <v>5971</v>
      </c>
      <c r="B226" s="17" t="s">
        <v>98</v>
      </c>
      <c r="C226" s="17">
        <v>1</v>
      </c>
      <c r="D226" s="17">
        <v>4</v>
      </c>
      <c r="E226" s="23" t="str">
        <f t="shared" si="21"/>
        <v>X</v>
      </c>
      <c r="F226" s="22" t="str">
        <f t="shared" si="22"/>
        <v/>
      </c>
      <c r="G226" s="21"/>
      <c r="H226" s="21"/>
      <c r="I226" s="31">
        <v>224</v>
      </c>
      <c r="J226" s="20">
        <v>6617</v>
      </c>
      <c r="K226" s="20" t="s">
        <v>33</v>
      </c>
      <c r="L226" s="20">
        <v>1</v>
      </c>
      <c r="M226" s="20">
        <v>1</v>
      </c>
      <c r="N226" s="22" t="str">
        <f t="shared" si="25"/>
        <v/>
      </c>
      <c r="O226" s="25" t="str">
        <f t="shared" si="23"/>
        <v>11</v>
      </c>
      <c r="P226" s="45">
        <f t="shared" si="24"/>
        <v>1</v>
      </c>
      <c r="Q226" s="25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Q226" s="119"/>
      <c r="AR226" s="119"/>
      <c r="AS226" s="119"/>
      <c r="AT226" s="119"/>
      <c r="AU226" s="119"/>
      <c r="AV226" s="119"/>
      <c r="AW226" s="119"/>
      <c r="AX226" s="119"/>
      <c r="AY226" s="119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</row>
    <row r="227" spans="1:214" s="17" customFormat="1" x14ac:dyDescent="0.3">
      <c r="A227" s="17">
        <v>5995</v>
      </c>
      <c r="B227" s="17" t="s">
        <v>99</v>
      </c>
      <c r="C227" s="17">
        <v>4</v>
      </c>
      <c r="D227" s="17">
        <v>3</v>
      </c>
      <c r="E227" s="23" t="str">
        <f t="shared" si="21"/>
        <v>X</v>
      </c>
      <c r="F227" s="22" t="str">
        <f t="shared" si="22"/>
        <v/>
      </c>
      <c r="G227" s="21"/>
      <c r="H227" s="21"/>
      <c r="I227" s="31">
        <v>225</v>
      </c>
      <c r="J227" s="20">
        <v>6618</v>
      </c>
      <c r="K227" s="20" t="s">
        <v>21</v>
      </c>
      <c r="L227" s="20">
        <v>5</v>
      </c>
      <c r="M227" s="20">
        <v>5</v>
      </c>
      <c r="N227" s="22" t="str">
        <f t="shared" si="25"/>
        <v/>
      </c>
      <c r="O227" s="25" t="str">
        <f t="shared" si="23"/>
        <v>55</v>
      </c>
      <c r="P227" s="45">
        <f t="shared" si="24"/>
        <v>5</v>
      </c>
      <c r="Q227" s="25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Q227" s="119"/>
      <c r="AR227" s="119"/>
      <c r="AS227" s="119"/>
      <c r="AT227" s="119"/>
      <c r="AU227" s="119"/>
      <c r="AV227" s="119"/>
      <c r="AW227" s="119"/>
      <c r="AX227" s="119"/>
      <c r="AY227" s="119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</row>
    <row r="228" spans="1:214" x14ac:dyDescent="0.3">
      <c r="A228" s="11">
        <v>6021</v>
      </c>
      <c r="B228" s="11" t="s">
        <v>28</v>
      </c>
      <c r="C228" s="19">
        <v>5</v>
      </c>
      <c r="D228">
        <v>5</v>
      </c>
      <c r="E228" s="22" t="str">
        <f t="shared" si="21"/>
        <v/>
      </c>
      <c r="F228" s="22" t="str">
        <f t="shared" si="22"/>
        <v/>
      </c>
      <c r="G228" s="21"/>
      <c r="H228" s="21"/>
      <c r="I228" s="31">
        <v>226</v>
      </c>
      <c r="J228" s="20">
        <v>6627</v>
      </c>
      <c r="K228" s="20" t="s">
        <v>28</v>
      </c>
      <c r="L228" s="20">
        <v>5</v>
      </c>
      <c r="M228" s="20">
        <v>5</v>
      </c>
      <c r="N228" s="22" t="str">
        <f t="shared" si="25"/>
        <v/>
      </c>
      <c r="O228" s="25" t="str">
        <f t="shared" si="23"/>
        <v>55</v>
      </c>
      <c r="P228" s="45">
        <f t="shared" si="24"/>
        <v>5</v>
      </c>
      <c r="Q228" s="25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  <c r="AR228" s="119"/>
      <c r="AS228" s="119"/>
      <c r="AT228" s="119"/>
      <c r="AU228" s="119"/>
      <c r="AV228" s="119"/>
      <c r="AW228" s="119"/>
      <c r="AX228" s="119"/>
      <c r="AY228" s="119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</row>
    <row r="229" spans="1:214" x14ac:dyDescent="0.3">
      <c r="A229" s="11">
        <v>6027</v>
      </c>
      <c r="B229" s="11" t="s">
        <v>21</v>
      </c>
      <c r="C229" s="19">
        <v>5</v>
      </c>
      <c r="D229" s="18">
        <v>5</v>
      </c>
      <c r="E229" s="22" t="str">
        <f t="shared" si="21"/>
        <v/>
      </c>
      <c r="F229" s="22" t="str">
        <f t="shared" si="22"/>
        <v/>
      </c>
      <c r="G229" s="21"/>
      <c r="H229" s="21"/>
      <c r="I229" s="31">
        <v>227</v>
      </c>
      <c r="J229" s="20">
        <v>6640</v>
      </c>
      <c r="K229" s="20" t="s">
        <v>112</v>
      </c>
      <c r="L229" s="20">
        <v>4</v>
      </c>
      <c r="M229" s="20">
        <v>4</v>
      </c>
      <c r="N229" s="22" t="str">
        <f t="shared" si="25"/>
        <v/>
      </c>
      <c r="O229" s="25" t="str">
        <f t="shared" si="23"/>
        <v>44</v>
      </c>
      <c r="P229" s="45">
        <f t="shared" si="24"/>
        <v>4</v>
      </c>
      <c r="Q229" s="25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  <c r="AR229" s="119"/>
      <c r="AS229" s="119"/>
      <c r="AT229" s="119"/>
      <c r="AU229" s="119"/>
      <c r="AV229" s="119"/>
      <c r="AW229" s="119"/>
      <c r="AX229" s="119"/>
      <c r="AY229" s="119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</row>
    <row r="230" spans="1:214" x14ac:dyDescent="0.3">
      <c r="A230" s="11">
        <v>6057</v>
      </c>
      <c r="B230" s="11" t="s">
        <v>28</v>
      </c>
      <c r="C230" s="19">
        <v>5</v>
      </c>
      <c r="D230" s="18">
        <v>5</v>
      </c>
      <c r="E230" s="22" t="str">
        <f t="shared" si="21"/>
        <v/>
      </c>
      <c r="F230" s="22" t="str">
        <f t="shared" si="22"/>
        <v/>
      </c>
      <c r="G230" s="21"/>
      <c r="H230" s="21"/>
      <c r="I230" s="31">
        <v>228</v>
      </c>
      <c r="J230" s="20">
        <v>6639</v>
      </c>
      <c r="K230" s="20" t="s">
        <v>49</v>
      </c>
      <c r="L230" s="20">
        <v>1</v>
      </c>
      <c r="M230" s="20">
        <v>1</v>
      </c>
      <c r="N230" s="22" t="str">
        <f t="shared" si="25"/>
        <v/>
      </c>
      <c r="O230" s="25" t="str">
        <f t="shared" si="23"/>
        <v>11</v>
      </c>
      <c r="P230" s="45">
        <f t="shared" si="24"/>
        <v>1</v>
      </c>
      <c r="Q230" s="25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Q230" s="119"/>
      <c r="AR230" s="119"/>
      <c r="AS230" s="119"/>
      <c r="AT230" s="119"/>
      <c r="AU230" s="119"/>
      <c r="AV230" s="119"/>
      <c r="AW230" s="119"/>
      <c r="AX230" s="119"/>
      <c r="AY230" s="119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</row>
    <row r="231" spans="1:214" x14ac:dyDescent="0.3">
      <c r="A231" s="11">
        <v>6054</v>
      </c>
      <c r="B231" s="11" t="s">
        <v>28</v>
      </c>
      <c r="C231" s="19">
        <v>5</v>
      </c>
      <c r="D231" s="18">
        <v>5</v>
      </c>
      <c r="E231" s="22" t="str">
        <f t="shared" si="21"/>
        <v/>
      </c>
      <c r="F231" s="22" t="str">
        <f t="shared" si="22"/>
        <v/>
      </c>
      <c r="G231" s="21"/>
      <c r="H231" s="21"/>
      <c r="I231" s="31">
        <v>229</v>
      </c>
      <c r="J231" s="20">
        <v>6643</v>
      </c>
      <c r="K231" s="20" t="s">
        <v>113</v>
      </c>
      <c r="L231" s="20">
        <v>5</v>
      </c>
      <c r="M231" s="20">
        <v>5</v>
      </c>
      <c r="N231" s="22" t="str">
        <f t="shared" si="25"/>
        <v/>
      </c>
      <c r="O231" s="25" t="str">
        <f t="shared" si="23"/>
        <v>55</v>
      </c>
      <c r="P231" s="45">
        <f t="shared" si="24"/>
        <v>5</v>
      </c>
      <c r="Q231" s="25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Q231" s="119"/>
      <c r="AR231" s="119"/>
      <c r="AS231" s="119"/>
      <c r="AT231" s="119"/>
      <c r="AU231" s="119"/>
      <c r="AV231" s="119"/>
      <c r="AW231" s="119"/>
      <c r="AX231" s="119"/>
      <c r="AY231" s="119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</row>
    <row r="232" spans="1:214" x14ac:dyDescent="0.3">
      <c r="A232" s="11">
        <v>6060</v>
      </c>
      <c r="B232" s="11" t="s">
        <v>21</v>
      </c>
      <c r="C232" s="19">
        <v>5</v>
      </c>
      <c r="D232" s="18">
        <v>5</v>
      </c>
      <c r="E232" s="22" t="str">
        <f t="shared" si="21"/>
        <v/>
      </c>
      <c r="F232" s="22" t="str">
        <f t="shared" si="22"/>
        <v/>
      </c>
      <c r="G232" s="21"/>
      <c r="H232" s="21"/>
      <c r="I232" s="31">
        <v>230</v>
      </c>
      <c r="J232" s="20">
        <v>6667</v>
      </c>
      <c r="K232" s="20" t="s">
        <v>28</v>
      </c>
      <c r="L232" s="20">
        <v>5</v>
      </c>
      <c r="M232" s="20">
        <v>5</v>
      </c>
      <c r="N232" s="22" t="str">
        <f t="shared" si="25"/>
        <v/>
      </c>
      <c r="O232" s="25" t="str">
        <f t="shared" si="23"/>
        <v>55</v>
      </c>
      <c r="P232" s="45">
        <f t="shared" si="24"/>
        <v>5</v>
      </c>
      <c r="Q232" s="25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  <c r="AR232" s="119"/>
      <c r="AS232" s="119"/>
      <c r="AT232" s="119"/>
      <c r="AU232" s="119"/>
      <c r="AV232" s="119"/>
      <c r="AW232" s="119"/>
      <c r="AX232" s="119"/>
      <c r="AY232" s="119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</row>
    <row r="233" spans="1:214" x14ac:dyDescent="0.3">
      <c r="A233" s="11">
        <v>6069</v>
      </c>
      <c r="B233" s="11" t="s">
        <v>37</v>
      </c>
      <c r="C233" s="19">
        <v>5</v>
      </c>
      <c r="D233" s="18">
        <v>5</v>
      </c>
      <c r="E233" s="22" t="str">
        <f t="shared" si="21"/>
        <v/>
      </c>
      <c r="F233" s="22" t="str">
        <f t="shared" si="22"/>
        <v/>
      </c>
      <c r="G233" s="21"/>
      <c r="H233" s="21"/>
      <c r="I233" s="31">
        <v>231</v>
      </c>
      <c r="J233" s="20">
        <v>6562</v>
      </c>
      <c r="K233" s="20" t="s">
        <v>28</v>
      </c>
      <c r="L233" s="20">
        <v>5</v>
      </c>
      <c r="M233" s="20">
        <v>5</v>
      </c>
      <c r="N233" s="22" t="str">
        <f t="shared" si="25"/>
        <v/>
      </c>
      <c r="O233" s="25" t="str">
        <f t="shared" si="23"/>
        <v>55</v>
      </c>
      <c r="P233" s="45">
        <f t="shared" si="24"/>
        <v>5</v>
      </c>
      <c r="Q233" s="25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  <c r="AR233" s="119"/>
      <c r="AS233" s="119"/>
      <c r="AT233" s="119"/>
      <c r="AU233" s="119"/>
      <c r="AV233" s="119"/>
      <c r="AW233" s="119"/>
      <c r="AX233" s="119"/>
      <c r="AY233" s="119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/>
      <c r="GK233" s="21"/>
      <c r="GL233" s="21"/>
      <c r="GM233" s="21"/>
      <c r="GN233" s="21"/>
      <c r="GO233" s="21"/>
      <c r="GP233" s="21"/>
      <c r="GQ233" s="21"/>
      <c r="GR233" s="21"/>
      <c r="GS233" s="21"/>
      <c r="GT233" s="21"/>
      <c r="GU233" s="21"/>
      <c r="GV233" s="21"/>
      <c r="GW233" s="21"/>
      <c r="GX233" s="21"/>
      <c r="GY233" s="21"/>
      <c r="GZ233" s="21"/>
      <c r="HA233" s="21"/>
      <c r="HB233" s="21"/>
      <c r="HC233" s="21"/>
      <c r="HD233" s="21"/>
      <c r="HE233" s="21"/>
      <c r="HF233" s="21"/>
    </row>
    <row r="234" spans="1:214" x14ac:dyDescent="0.3">
      <c r="A234" s="11">
        <v>6076</v>
      </c>
      <c r="B234" s="11" t="s">
        <v>28</v>
      </c>
      <c r="C234" s="19">
        <v>5</v>
      </c>
      <c r="D234" s="18">
        <v>5</v>
      </c>
      <c r="E234" s="22" t="str">
        <f t="shared" si="21"/>
        <v/>
      </c>
      <c r="F234" s="22" t="str">
        <f t="shared" si="22"/>
        <v/>
      </c>
      <c r="G234" s="21"/>
      <c r="H234" s="21"/>
      <c r="I234" s="31">
        <v>232</v>
      </c>
      <c r="J234" s="20">
        <v>6672</v>
      </c>
      <c r="K234" s="20" t="s">
        <v>28</v>
      </c>
      <c r="L234" s="20">
        <v>5</v>
      </c>
      <c r="M234" s="20">
        <v>5</v>
      </c>
      <c r="N234" s="22" t="str">
        <f t="shared" si="25"/>
        <v/>
      </c>
      <c r="O234" s="25" t="str">
        <f t="shared" si="23"/>
        <v>55</v>
      </c>
      <c r="P234" s="45">
        <f t="shared" si="24"/>
        <v>5</v>
      </c>
      <c r="Q234" s="25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/>
      <c r="AR234" s="119"/>
      <c r="AS234" s="119"/>
      <c r="AT234" s="119"/>
      <c r="AU234" s="119"/>
      <c r="AV234" s="119"/>
      <c r="AW234" s="119"/>
      <c r="AX234" s="119"/>
      <c r="AY234" s="119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/>
      <c r="HB234" s="21"/>
      <c r="HC234" s="21"/>
      <c r="HD234" s="21"/>
      <c r="HE234" s="21"/>
      <c r="HF234" s="21"/>
    </row>
    <row r="235" spans="1:214" x14ac:dyDescent="0.3">
      <c r="A235" s="11">
        <v>6081</v>
      </c>
      <c r="B235" s="11" t="s">
        <v>21</v>
      </c>
      <c r="C235" s="19">
        <v>5</v>
      </c>
      <c r="D235" s="18">
        <v>5</v>
      </c>
      <c r="E235" s="22" t="str">
        <f t="shared" si="21"/>
        <v/>
      </c>
      <c r="F235" s="22" t="str">
        <f t="shared" si="22"/>
        <v/>
      </c>
      <c r="G235" s="21"/>
      <c r="H235" s="21"/>
      <c r="I235" s="31">
        <v>233</v>
      </c>
      <c r="J235" s="20">
        <v>6677</v>
      </c>
      <c r="K235" s="20" t="s">
        <v>28</v>
      </c>
      <c r="L235" s="20">
        <v>5</v>
      </c>
      <c r="M235" s="20">
        <v>5</v>
      </c>
      <c r="N235" s="22" t="str">
        <f t="shared" si="25"/>
        <v/>
      </c>
      <c r="O235" s="25" t="str">
        <f t="shared" si="23"/>
        <v>55</v>
      </c>
      <c r="P235" s="45">
        <f t="shared" si="24"/>
        <v>5</v>
      </c>
      <c r="Q235" s="25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Q235" s="119"/>
      <c r="AR235" s="119"/>
      <c r="AS235" s="119"/>
      <c r="AT235" s="119"/>
      <c r="AU235" s="119"/>
      <c r="AV235" s="119"/>
      <c r="AW235" s="119"/>
      <c r="AX235" s="119"/>
      <c r="AY235" s="119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</row>
    <row r="236" spans="1:214" s="17" customFormat="1" x14ac:dyDescent="0.3">
      <c r="A236" s="17">
        <v>6107</v>
      </c>
      <c r="B236" s="17" t="s">
        <v>31</v>
      </c>
      <c r="C236" s="17">
        <v>3</v>
      </c>
      <c r="D236" s="17">
        <v>2</v>
      </c>
      <c r="E236" s="23" t="str">
        <f t="shared" si="21"/>
        <v>X</v>
      </c>
      <c r="F236" s="22" t="str">
        <f t="shared" si="22"/>
        <v/>
      </c>
      <c r="G236" s="21"/>
      <c r="H236" s="21"/>
      <c r="I236" s="31">
        <v>234</v>
      </c>
      <c r="J236" s="20">
        <v>6683</v>
      </c>
      <c r="K236" s="20" t="s">
        <v>21</v>
      </c>
      <c r="L236" s="20">
        <v>5</v>
      </c>
      <c r="M236" s="20">
        <v>5</v>
      </c>
      <c r="N236" s="22" t="str">
        <f t="shared" si="25"/>
        <v/>
      </c>
      <c r="O236" s="25" t="str">
        <f t="shared" si="23"/>
        <v>55</v>
      </c>
      <c r="P236" s="45">
        <f t="shared" si="24"/>
        <v>5</v>
      </c>
      <c r="Q236" s="25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  <c r="AR236" s="119"/>
      <c r="AS236" s="119"/>
      <c r="AT236" s="119"/>
      <c r="AU236" s="119"/>
      <c r="AV236" s="119"/>
      <c r="AW236" s="119"/>
      <c r="AX236" s="119"/>
      <c r="AY236" s="119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</row>
    <row r="237" spans="1:214" x14ac:dyDescent="0.3">
      <c r="A237" s="11">
        <v>6121</v>
      </c>
      <c r="B237" s="11" t="s">
        <v>32</v>
      </c>
      <c r="C237" s="19">
        <v>1</v>
      </c>
      <c r="D237">
        <v>1</v>
      </c>
      <c r="E237" s="22" t="str">
        <f t="shared" si="21"/>
        <v/>
      </c>
      <c r="F237" s="22" t="str">
        <f t="shared" si="22"/>
        <v/>
      </c>
      <c r="G237" s="21"/>
      <c r="H237" s="21"/>
      <c r="I237" s="31">
        <v>235</v>
      </c>
      <c r="J237" s="20">
        <v>6690</v>
      </c>
      <c r="K237" s="20" t="s">
        <v>21</v>
      </c>
      <c r="L237" s="20">
        <v>5</v>
      </c>
      <c r="M237" s="20">
        <v>5</v>
      </c>
      <c r="N237" s="22" t="str">
        <f t="shared" si="25"/>
        <v/>
      </c>
      <c r="O237" s="25" t="str">
        <f t="shared" si="23"/>
        <v>55</v>
      </c>
      <c r="P237" s="45">
        <f t="shared" si="24"/>
        <v>5</v>
      </c>
      <c r="Q237" s="25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Q237" s="119"/>
      <c r="AR237" s="119"/>
      <c r="AS237" s="119"/>
      <c r="AT237" s="119"/>
      <c r="AU237" s="119"/>
      <c r="AV237" s="119"/>
      <c r="AW237" s="119"/>
      <c r="AX237" s="119"/>
      <c r="AY237" s="119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</row>
    <row r="238" spans="1:214" x14ac:dyDescent="0.3">
      <c r="A238" s="11">
        <v>6129</v>
      </c>
      <c r="B238" s="11" t="s">
        <v>28</v>
      </c>
      <c r="C238" s="19">
        <v>5</v>
      </c>
      <c r="D238">
        <v>5</v>
      </c>
      <c r="E238" s="22" t="str">
        <f t="shared" si="21"/>
        <v/>
      </c>
      <c r="F238" s="22" t="str">
        <f t="shared" si="22"/>
        <v/>
      </c>
      <c r="G238" s="21"/>
      <c r="H238" s="21"/>
      <c r="I238" s="31">
        <v>236</v>
      </c>
      <c r="J238" s="20">
        <v>6696</v>
      </c>
      <c r="K238" s="20" t="s">
        <v>21</v>
      </c>
      <c r="L238" s="20">
        <v>5</v>
      </c>
      <c r="M238" s="20">
        <v>5</v>
      </c>
      <c r="N238" s="22" t="str">
        <f t="shared" si="25"/>
        <v/>
      </c>
      <c r="O238" s="25" t="str">
        <f t="shared" si="23"/>
        <v>55</v>
      </c>
      <c r="P238" s="45">
        <f t="shared" si="24"/>
        <v>5</v>
      </c>
      <c r="Q238" s="25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Q238" s="119"/>
      <c r="AR238" s="119"/>
      <c r="AS238" s="119"/>
      <c r="AT238" s="119"/>
      <c r="AU238" s="119"/>
      <c r="AV238" s="119"/>
      <c r="AW238" s="119"/>
      <c r="AX238" s="119"/>
      <c r="AY238" s="119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</row>
    <row r="239" spans="1:214" x14ac:dyDescent="0.3">
      <c r="A239" s="11">
        <v>6137</v>
      </c>
      <c r="B239" s="11" t="s">
        <v>28</v>
      </c>
      <c r="C239" s="19">
        <v>5</v>
      </c>
      <c r="D239">
        <v>5</v>
      </c>
      <c r="E239" s="22" t="str">
        <f t="shared" si="21"/>
        <v/>
      </c>
      <c r="F239" s="22" t="str">
        <f t="shared" si="22"/>
        <v/>
      </c>
      <c r="G239" s="21"/>
      <c r="H239" s="21"/>
      <c r="I239" s="31">
        <v>237</v>
      </c>
      <c r="J239" s="20">
        <v>6703</v>
      </c>
      <c r="K239" s="20" t="s">
        <v>28</v>
      </c>
      <c r="L239" s="20">
        <v>5</v>
      </c>
      <c r="M239" s="20">
        <v>5</v>
      </c>
      <c r="N239" s="22" t="str">
        <f t="shared" si="25"/>
        <v/>
      </c>
      <c r="O239" s="25" t="str">
        <f t="shared" si="23"/>
        <v>55</v>
      </c>
      <c r="P239" s="45">
        <f t="shared" si="24"/>
        <v>5</v>
      </c>
      <c r="Q239" s="25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Q239" s="119"/>
      <c r="AR239" s="119"/>
      <c r="AS239" s="119"/>
      <c r="AT239" s="119"/>
      <c r="AU239" s="119"/>
      <c r="AV239" s="119"/>
      <c r="AW239" s="119"/>
      <c r="AX239" s="119"/>
      <c r="AY239" s="119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/>
      <c r="EU239" s="21"/>
      <c r="EV239" s="21"/>
      <c r="EW239" s="21"/>
      <c r="EX239" s="21"/>
      <c r="EY239" s="21"/>
      <c r="EZ239" s="21"/>
      <c r="FA239" s="21"/>
      <c r="FB239" s="21"/>
      <c r="FC239" s="21"/>
      <c r="FD239" s="21"/>
      <c r="FE239" s="21"/>
      <c r="FF239" s="21"/>
      <c r="FG239" s="21"/>
      <c r="FH239" s="21"/>
      <c r="FI239" s="21"/>
      <c r="FJ239" s="21"/>
      <c r="FK239" s="21"/>
      <c r="FL239" s="21"/>
      <c r="FM239" s="21"/>
      <c r="FN239" s="21"/>
      <c r="FO239" s="21"/>
      <c r="FP239" s="21"/>
      <c r="FQ239" s="21"/>
      <c r="FR239" s="21"/>
      <c r="FS239" s="21"/>
      <c r="FT239" s="21"/>
      <c r="FU239" s="21"/>
      <c r="FV239" s="21"/>
      <c r="FW239" s="21"/>
      <c r="FX239" s="21"/>
      <c r="FY239" s="21"/>
      <c r="FZ239" s="21"/>
      <c r="GA239" s="21"/>
      <c r="GB239" s="21"/>
      <c r="GC239" s="21"/>
      <c r="GD239" s="21"/>
      <c r="GE239" s="21"/>
      <c r="GF239" s="21"/>
      <c r="GG239" s="21"/>
      <c r="GH239" s="21"/>
      <c r="GI239" s="21"/>
      <c r="GJ239" s="21"/>
      <c r="GK239" s="21"/>
      <c r="GL239" s="21"/>
      <c r="GM239" s="21"/>
      <c r="GN239" s="21"/>
      <c r="GO239" s="21"/>
      <c r="GP239" s="21"/>
      <c r="GQ239" s="21"/>
      <c r="GR239" s="21"/>
      <c r="GS239" s="21"/>
      <c r="GT239" s="21"/>
      <c r="GU239" s="21"/>
      <c r="GV239" s="21"/>
      <c r="GW239" s="21"/>
      <c r="GX239" s="21"/>
      <c r="GY239" s="21"/>
      <c r="GZ239" s="21"/>
      <c r="HA239" s="21"/>
      <c r="HB239" s="21"/>
      <c r="HC239" s="21"/>
      <c r="HD239" s="21"/>
      <c r="HE239" s="21"/>
      <c r="HF239" s="21"/>
    </row>
    <row r="240" spans="1:214" x14ac:dyDescent="0.3">
      <c r="A240" s="11">
        <v>6149</v>
      </c>
      <c r="B240" s="11" t="s">
        <v>27</v>
      </c>
      <c r="E240" s="22" t="str">
        <f t="shared" si="21"/>
        <v/>
      </c>
      <c r="F240" s="22" t="str">
        <f t="shared" si="22"/>
        <v>XXX</v>
      </c>
      <c r="G240" s="21"/>
      <c r="H240" s="21"/>
      <c r="I240" s="31">
        <v>238</v>
      </c>
      <c r="J240" s="20">
        <v>6730</v>
      </c>
      <c r="K240" s="20" t="s">
        <v>21</v>
      </c>
      <c r="L240" s="20">
        <v>5</v>
      </c>
      <c r="M240" s="20">
        <v>5</v>
      </c>
      <c r="N240" s="22" t="str">
        <f t="shared" si="25"/>
        <v/>
      </c>
      <c r="O240" s="25" t="str">
        <f t="shared" si="23"/>
        <v>55</v>
      </c>
      <c r="P240" s="45">
        <f t="shared" si="24"/>
        <v>5</v>
      </c>
      <c r="Q240" s="25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  <c r="AK240" s="119"/>
      <c r="AL240" s="119"/>
      <c r="AM240" s="119"/>
      <c r="AN240" s="119"/>
      <c r="AO240" s="119"/>
      <c r="AP240" s="119"/>
      <c r="AQ240" s="119"/>
      <c r="AR240" s="119"/>
      <c r="AS240" s="119"/>
      <c r="AT240" s="119"/>
      <c r="AU240" s="119"/>
      <c r="AV240" s="119"/>
      <c r="AW240" s="119"/>
      <c r="AX240" s="119"/>
      <c r="AY240" s="119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K240" s="21"/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  <c r="GF240" s="21"/>
      <c r="GG240" s="21"/>
      <c r="GH240" s="21"/>
      <c r="GI240" s="21"/>
      <c r="GJ240" s="21"/>
      <c r="GK240" s="21"/>
      <c r="GL240" s="21"/>
      <c r="GM240" s="21"/>
      <c r="GN240" s="21"/>
      <c r="GO240" s="21"/>
      <c r="GP240" s="21"/>
      <c r="GQ240" s="21"/>
      <c r="GR240" s="21"/>
      <c r="GS240" s="21"/>
      <c r="GT240" s="21"/>
      <c r="GU240" s="21"/>
      <c r="GV240" s="21"/>
      <c r="GW240" s="21"/>
      <c r="GX240" s="21"/>
      <c r="GY240" s="21"/>
      <c r="GZ240" s="21"/>
      <c r="HA240" s="21"/>
      <c r="HB240" s="21"/>
      <c r="HC240" s="21"/>
      <c r="HD240" s="21"/>
      <c r="HE240" s="21"/>
      <c r="HF240" s="21"/>
    </row>
    <row r="241" spans="1:214" s="17" customFormat="1" x14ac:dyDescent="0.3">
      <c r="A241" s="17">
        <v>6156</v>
      </c>
      <c r="B241" s="17" t="s">
        <v>100</v>
      </c>
      <c r="C241" s="17">
        <v>1</v>
      </c>
      <c r="D241" s="17">
        <v>5</v>
      </c>
      <c r="E241" s="23" t="str">
        <f t="shared" si="21"/>
        <v>X</v>
      </c>
      <c r="F241" s="22" t="str">
        <f t="shared" si="22"/>
        <v/>
      </c>
      <c r="G241" s="21"/>
      <c r="H241" s="21"/>
      <c r="I241" s="31">
        <v>239</v>
      </c>
      <c r="J241" s="20">
        <v>5894</v>
      </c>
      <c r="K241" s="20" t="s">
        <v>28</v>
      </c>
      <c r="L241" s="20">
        <v>5</v>
      </c>
      <c r="M241" s="20">
        <v>5</v>
      </c>
      <c r="N241" s="22" t="str">
        <f t="shared" si="25"/>
        <v/>
      </c>
      <c r="O241" s="25" t="str">
        <f t="shared" si="23"/>
        <v>55</v>
      </c>
      <c r="P241" s="45">
        <f t="shared" si="24"/>
        <v>5</v>
      </c>
      <c r="Q241" s="25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Q241" s="119"/>
      <c r="AR241" s="119"/>
      <c r="AS241" s="119"/>
      <c r="AT241" s="119"/>
      <c r="AU241" s="119"/>
      <c r="AV241" s="119"/>
      <c r="AW241" s="119"/>
      <c r="AX241" s="119"/>
      <c r="AY241" s="119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</row>
    <row r="242" spans="1:214" x14ac:dyDescent="0.3">
      <c r="A242" s="11">
        <v>6192</v>
      </c>
      <c r="B242" s="11" t="s">
        <v>28</v>
      </c>
      <c r="C242" s="19">
        <v>5</v>
      </c>
      <c r="D242">
        <v>5</v>
      </c>
      <c r="E242" s="22" t="str">
        <f t="shared" si="21"/>
        <v/>
      </c>
      <c r="F242" s="22" t="str">
        <f t="shared" si="22"/>
        <v/>
      </c>
      <c r="G242" s="21"/>
      <c r="H242" s="21"/>
      <c r="I242" s="31">
        <v>240</v>
      </c>
      <c r="J242" s="20">
        <v>3515</v>
      </c>
      <c r="K242" s="20" t="s">
        <v>114</v>
      </c>
      <c r="L242" s="20">
        <v>1</v>
      </c>
      <c r="M242" s="20">
        <v>1</v>
      </c>
      <c r="N242" s="22" t="str">
        <f t="shared" si="25"/>
        <v/>
      </c>
      <c r="O242" s="25" t="str">
        <f t="shared" si="23"/>
        <v>11</v>
      </c>
      <c r="P242" s="45">
        <f t="shared" si="24"/>
        <v>1</v>
      </c>
      <c r="Q242" s="25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Q242" s="119"/>
      <c r="AR242" s="119"/>
      <c r="AS242" s="119"/>
      <c r="AT242" s="119"/>
      <c r="AU242" s="119"/>
      <c r="AV242" s="119"/>
      <c r="AW242" s="119"/>
      <c r="AX242" s="119"/>
      <c r="AY242" s="119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</row>
    <row r="243" spans="1:214" x14ac:dyDescent="0.3">
      <c r="A243" s="11">
        <v>6205</v>
      </c>
      <c r="B243" s="11" t="s">
        <v>27</v>
      </c>
      <c r="E243" s="22" t="str">
        <f t="shared" si="21"/>
        <v/>
      </c>
      <c r="F243" s="22" t="str">
        <f t="shared" si="22"/>
        <v>XXX</v>
      </c>
      <c r="G243" s="21"/>
      <c r="H243" s="21"/>
      <c r="I243" s="31">
        <v>241</v>
      </c>
      <c r="J243" s="20">
        <v>6759</v>
      </c>
      <c r="K243" s="20" t="s">
        <v>32</v>
      </c>
      <c r="L243" s="20">
        <v>1</v>
      </c>
      <c r="M243" s="20">
        <v>1</v>
      </c>
      <c r="N243" s="22" t="str">
        <f t="shared" si="25"/>
        <v/>
      </c>
      <c r="O243" s="25" t="str">
        <f t="shared" si="23"/>
        <v>11</v>
      </c>
      <c r="P243" s="45">
        <f t="shared" si="24"/>
        <v>1</v>
      </c>
      <c r="Q243" s="25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Q243" s="119"/>
      <c r="AR243" s="119"/>
      <c r="AS243" s="119"/>
      <c r="AT243" s="119"/>
      <c r="AU243" s="119"/>
      <c r="AV243" s="119"/>
      <c r="AW243" s="119"/>
      <c r="AX243" s="119"/>
      <c r="AY243" s="119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</row>
    <row r="244" spans="1:214" x14ac:dyDescent="0.3">
      <c r="A244" s="11">
        <v>6221</v>
      </c>
      <c r="B244" s="11" t="s">
        <v>28</v>
      </c>
      <c r="C244" s="19">
        <v>5</v>
      </c>
      <c r="D244">
        <v>5</v>
      </c>
      <c r="E244" s="22" t="str">
        <f t="shared" si="21"/>
        <v/>
      </c>
      <c r="F244" s="22" t="str">
        <f t="shared" si="22"/>
        <v/>
      </c>
      <c r="G244" s="21"/>
      <c r="H244" s="21"/>
      <c r="I244" s="31">
        <v>242</v>
      </c>
      <c r="J244" s="20">
        <v>6767</v>
      </c>
      <c r="K244" s="20" t="s">
        <v>115</v>
      </c>
      <c r="L244" s="20">
        <v>5</v>
      </c>
      <c r="M244" s="20">
        <v>5</v>
      </c>
      <c r="N244" s="22" t="str">
        <f t="shared" si="25"/>
        <v/>
      </c>
      <c r="O244" s="25" t="str">
        <f t="shared" si="23"/>
        <v>55</v>
      </c>
      <c r="P244" s="45">
        <f t="shared" si="24"/>
        <v>5</v>
      </c>
      <c r="Q244" s="25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Q244" s="119"/>
      <c r="AR244" s="119"/>
      <c r="AS244" s="119"/>
      <c r="AT244" s="119"/>
      <c r="AU244" s="119"/>
      <c r="AV244" s="119"/>
      <c r="AW244" s="119"/>
      <c r="AX244" s="119"/>
      <c r="AY244" s="119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</row>
    <row r="245" spans="1:214" s="17" customFormat="1" x14ac:dyDescent="0.3">
      <c r="A245" s="17">
        <v>5802</v>
      </c>
      <c r="B245" s="17" t="s">
        <v>101</v>
      </c>
      <c r="C245" s="17">
        <v>2</v>
      </c>
      <c r="D245" s="17">
        <v>3</v>
      </c>
      <c r="E245" s="23" t="str">
        <f t="shared" si="21"/>
        <v>X</v>
      </c>
      <c r="F245" s="22" t="str">
        <f t="shared" si="22"/>
        <v/>
      </c>
      <c r="G245" s="21"/>
      <c r="H245" s="21"/>
      <c r="I245" s="31">
        <v>243</v>
      </c>
      <c r="J245" s="20">
        <v>6769</v>
      </c>
      <c r="K245" s="20" t="s">
        <v>32</v>
      </c>
      <c r="L245" s="20">
        <v>1</v>
      </c>
      <c r="M245" s="20">
        <v>1</v>
      </c>
      <c r="N245" s="22" t="str">
        <f t="shared" si="25"/>
        <v/>
      </c>
      <c r="O245" s="25" t="str">
        <f t="shared" si="23"/>
        <v>11</v>
      </c>
      <c r="P245" s="45">
        <f t="shared" si="24"/>
        <v>1</v>
      </c>
      <c r="Q245" s="25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Q245" s="119"/>
      <c r="AR245" s="119"/>
      <c r="AS245" s="119"/>
      <c r="AT245" s="119"/>
      <c r="AU245" s="119"/>
      <c r="AV245" s="119"/>
      <c r="AW245" s="119"/>
      <c r="AX245" s="119"/>
      <c r="AY245" s="119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</row>
    <row r="246" spans="1:214" x14ac:dyDescent="0.3">
      <c r="A246" s="11">
        <v>6257</v>
      </c>
      <c r="B246" s="11" t="s">
        <v>102</v>
      </c>
      <c r="C246" s="19">
        <v>3</v>
      </c>
      <c r="D246">
        <v>3</v>
      </c>
      <c r="E246" s="22" t="str">
        <f t="shared" si="21"/>
        <v/>
      </c>
      <c r="F246" s="22" t="str">
        <f t="shared" si="22"/>
        <v/>
      </c>
      <c r="G246" s="21"/>
      <c r="H246" s="21"/>
      <c r="I246" s="31">
        <v>244</v>
      </c>
      <c r="J246" s="20">
        <v>6797</v>
      </c>
      <c r="K246" s="20" t="s">
        <v>37</v>
      </c>
      <c r="L246" s="20">
        <v>5</v>
      </c>
      <c r="M246" s="20">
        <v>5</v>
      </c>
      <c r="N246" s="22" t="str">
        <f t="shared" si="25"/>
        <v/>
      </c>
      <c r="O246" s="25" t="str">
        <f t="shared" si="23"/>
        <v>55</v>
      </c>
      <c r="P246" s="45">
        <f t="shared" si="24"/>
        <v>5</v>
      </c>
      <c r="Q246" s="25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Q246" s="119"/>
      <c r="AR246" s="119"/>
      <c r="AS246" s="119"/>
      <c r="AT246" s="119"/>
      <c r="AU246" s="119"/>
      <c r="AV246" s="119"/>
      <c r="AW246" s="119"/>
      <c r="AX246" s="119"/>
      <c r="AY246" s="119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  <c r="GF246" s="21"/>
      <c r="GG246" s="21"/>
      <c r="GH246" s="21"/>
      <c r="GI246" s="21"/>
      <c r="GJ246" s="21"/>
      <c r="GK246" s="21"/>
      <c r="GL246" s="21"/>
      <c r="GM246" s="21"/>
      <c r="GN246" s="21"/>
      <c r="GO246" s="21"/>
      <c r="GP246" s="21"/>
      <c r="GQ246" s="21"/>
      <c r="GR246" s="21"/>
      <c r="GS246" s="21"/>
      <c r="GT246" s="21"/>
      <c r="GU246" s="21"/>
      <c r="GV246" s="21"/>
      <c r="GW246" s="21"/>
      <c r="GX246" s="21"/>
      <c r="GY246" s="21"/>
      <c r="GZ246" s="21"/>
      <c r="HA246" s="21"/>
      <c r="HB246" s="21"/>
      <c r="HC246" s="21"/>
      <c r="HD246" s="21"/>
      <c r="HE246" s="21"/>
      <c r="HF246" s="21"/>
    </row>
    <row r="247" spans="1:214" x14ac:dyDescent="0.3">
      <c r="A247" s="11">
        <v>6055</v>
      </c>
      <c r="B247" s="11" t="s">
        <v>37</v>
      </c>
      <c r="C247" s="19">
        <v>5</v>
      </c>
      <c r="D247">
        <v>5</v>
      </c>
      <c r="E247" s="22" t="str">
        <f t="shared" si="21"/>
        <v/>
      </c>
      <c r="F247" s="22" t="str">
        <f t="shared" si="22"/>
        <v/>
      </c>
      <c r="G247" s="21"/>
      <c r="H247" s="21"/>
      <c r="I247" s="31">
        <v>245</v>
      </c>
      <c r="J247" s="20">
        <v>6827</v>
      </c>
      <c r="K247" s="20" t="s">
        <v>116</v>
      </c>
      <c r="L247" s="20">
        <v>5</v>
      </c>
      <c r="M247" s="20">
        <v>5</v>
      </c>
      <c r="N247" s="22" t="str">
        <f t="shared" si="25"/>
        <v/>
      </c>
      <c r="O247" s="25" t="str">
        <f t="shared" si="23"/>
        <v>55</v>
      </c>
      <c r="P247" s="45">
        <f t="shared" si="24"/>
        <v>5</v>
      </c>
      <c r="Q247" s="25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Q247" s="119"/>
      <c r="AR247" s="119"/>
      <c r="AS247" s="119"/>
      <c r="AT247" s="119"/>
      <c r="AU247" s="119"/>
      <c r="AV247" s="119"/>
      <c r="AW247" s="119"/>
      <c r="AX247" s="119"/>
      <c r="AY247" s="119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</row>
    <row r="248" spans="1:214" x14ac:dyDescent="0.3">
      <c r="A248" s="11">
        <v>6282</v>
      </c>
      <c r="B248" s="11" t="s">
        <v>27</v>
      </c>
      <c r="E248" s="22" t="str">
        <f t="shared" si="21"/>
        <v/>
      </c>
      <c r="F248" s="22" t="str">
        <f t="shared" si="22"/>
        <v>XXX</v>
      </c>
      <c r="G248" s="21"/>
      <c r="H248" s="21"/>
      <c r="I248" s="31">
        <v>246</v>
      </c>
      <c r="J248" s="20">
        <v>6780</v>
      </c>
      <c r="K248" s="20" t="s">
        <v>21</v>
      </c>
      <c r="L248" s="20">
        <v>5</v>
      </c>
      <c r="M248" s="20">
        <v>5</v>
      </c>
      <c r="N248" s="22" t="str">
        <f t="shared" si="25"/>
        <v/>
      </c>
      <c r="O248" s="25" t="str">
        <f t="shared" si="23"/>
        <v>55</v>
      </c>
      <c r="P248" s="45">
        <f t="shared" si="24"/>
        <v>5</v>
      </c>
      <c r="Q248" s="25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Q248" s="119"/>
      <c r="AR248" s="119"/>
      <c r="AS248" s="119"/>
      <c r="AT248" s="119"/>
      <c r="AU248" s="119"/>
      <c r="AV248" s="119"/>
      <c r="AW248" s="119"/>
      <c r="AX248" s="119"/>
      <c r="AY248" s="119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</row>
    <row r="249" spans="1:214" x14ac:dyDescent="0.3">
      <c r="A249" s="11">
        <v>6016</v>
      </c>
      <c r="B249" s="11" t="s">
        <v>32</v>
      </c>
      <c r="C249" s="19">
        <v>1</v>
      </c>
      <c r="D249">
        <v>1</v>
      </c>
      <c r="E249" s="22" t="str">
        <f t="shared" si="21"/>
        <v/>
      </c>
      <c r="F249" s="22" t="str">
        <f t="shared" si="22"/>
        <v/>
      </c>
      <c r="G249" s="21"/>
      <c r="H249" s="21"/>
      <c r="I249" s="31">
        <v>247</v>
      </c>
      <c r="J249" s="20">
        <v>6996</v>
      </c>
      <c r="K249" s="20" t="s">
        <v>28</v>
      </c>
      <c r="L249" s="20">
        <v>5</v>
      </c>
      <c r="M249" s="20">
        <v>5</v>
      </c>
      <c r="N249" s="22" t="str">
        <f t="shared" si="25"/>
        <v/>
      </c>
      <c r="O249" s="25" t="str">
        <f t="shared" si="23"/>
        <v>55</v>
      </c>
      <c r="P249" s="45">
        <f t="shared" si="24"/>
        <v>5</v>
      </c>
      <c r="Q249" s="25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  <c r="AR249" s="119"/>
      <c r="AS249" s="119"/>
      <c r="AT249" s="119"/>
      <c r="AU249" s="119"/>
      <c r="AV249" s="119"/>
      <c r="AW249" s="119"/>
      <c r="AX249" s="119"/>
      <c r="AY249" s="119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</row>
    <row r="250" spans="1:214" x14ac:dyDescent="0.3">
      <c r="A250" s="11">
        <v>6313</v>
      </c>
      <c r="B250" s="11" t="s">
        <v>103</v>
      </c>
      <c r="C250" s="19">
        <v>5</v>
      </c>
      <c r="D250">
        <v>5</v>
      </c>
      <c r="E250" s="22" t="str">
        <f t="shared" si="21"/>
        <v/>
      </c>
      <c r="F250" s="22" t="str">
        <f t="shared" si="22"/>
        <v/>
      </c>
      <c r="G250" s="21"/>
      <c r="H250" s="21"/>
      <c r="I250" s="31">
        <v>248</v>
      </c>
      <c r="J250" s="17">
        <v>6908</v>
      </c>
      <c r="K250" s="17" t="s">
        <v>117</v>
      </c>
      <c r="L250" s="17">
        <v>1</v>
      </c>
      <c r="M250" s="17">
        <v>3</v>
      </c>
      <c r="N250" s="23" t="str">
        <f t="shared" si="25"/>
        <v>X</v>
      </c>
      <c r="O250" s="25" t="str">
        <f t="shared" si="23"/>
        <v>13</v>
      </c>
      <c r="P250" s="45">
        <f t="shared" si="24"/>
        <v>2</v>
      </c>
      <c r="Q250" s="25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Q250" s="119"/>
      <c r="AR250" s="119"/>
      <c r="AS250" s="119"/>
      <c r="AT250" s="119"/>
      <c r="AU250" s="119"/>
      <c r="AV250" s="119"/>
      <c r="AW250" s="119"/>
      <c r="AX250" s="119"/>
      <c r="AY250" s="119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</row>
    <row r="251" spans="1:214" x14ac:dyDescent="0.3">
      <c r="A251" s="11">
        <v>6202</v>
      </c>
      <c r="B251" s="11" t="s">
        <v>27</v>
      </c>
      <c r="E251" s="22" t="str">
        <f t="shared" si="21"/>
        <v/>
      </c>
      <c r="F251" s="22" t="str">
        <f t="shared" si="22"/>
        <v>XXX</v>
      </c>
      <c r="G251" s="21"/>
      <c r="H251" s="21"/>
      <c r="I251" s="31">
        <v>249</v>
      </c>
      <c r="J251" s="20">
        <v>7013</v>
      </c>
      <c r="K251" s="20" t="s">
        <v>28</v>
      </c>
      <c r="L251" s="20">
        <v>5</v>
      </c>
      <c r="M251" s="20">
        <v>5</v>
      </c>
      <c r="N251" s="22" t="str">
        <f t="shared" si="25"/>
        <v/>
      </c>
      <c r="O251" s="25" t="str">
        <f t="shared" si="23"/>
        <v>55</v>
      </c>
      <c r="P251" s="45">
        <f t="shared" si="24"/>
        <v>5</v>
      </c>
      <c r="Q251" s="25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  <c r="AR251" s="119"/>
      <c r="AS251" s="119"/>
      <c r="AT251" s="119"/>
      <c r="AU251" s="119"/>
      <c r="AV251" s="119"/>
      <c r="AW251" s="119"/>
      <c r="AX251" s="119"/>
      <c r="AY251" s="119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</row>
    <row r="252" spans="1:214" x14ac:dyDescent="0.3">
      <c r="A252" s="11">
        <v>6318</v>
      </c>
      <c r="B252" s="11" t="s">
        <v>104</v>
      </c>
      <c r="E252" s="22" t="str">
        <f t="shared" si="21"/>
        <v/>
      </c>
      <c r="F252" s="22" t="str">
        <f t="shared" si="22"/>
        <v>XXX</v>
      </c>
      <c r="G252" s="21"/>
      <c r="H252" s="21"/>
      <c r="I252" s="31">
        <v>250</v>
      </c>
      <c r="J252" s="20">
        <v>7081</v>
      </c>
      <c r="K252" s="20" t="s">
        <v>21</v>
      </c>
      <c r="L252" s="20">
        <v>5</v>
      </c>
      <c r="M252" s="20">
        <v>5</v>
      </c>
      <c r="N252" s="22" t="str">
        <f t="shared" si="25"/>
        <v/>
      </c>
      <c r="O252" s="25" t="str">
        <f t="shared" si="23"/>
        <v>55</v>
      </c>
      <c r="P252" s="45">
        <f t="shared" si="24"/>
        <v>5</v>
      </c>
      <c r="Q252" s="25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Q252" s="119"/>
      <c r="AR252" s="119"/>
      <c r="AS252" s="119"/>
      <c r="AT252" s="119"/>
      <c r="AU252" s="119"/>
      <c r="AV252" s="119"/>
      <c r="AW252" s="119"/>
      <c r="AX252" s="119"/>
      <c r="AY252" s="119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</row>
    <row r="253" spans="1:214" x14ac:dyDescent="0.3">
      <c r="A253" s="11">
        <v>6330</v>
      </c>
      <c r="B253" s="11" t="s">
        <v>27</v>
      </c>
      <c r="E253" s="22" t="str">
        <f t="shared" si="21"/>
        <v/>
      </c>
      <c r="F253" s="22" t="str">
        <f t="shared" si="22"/>
        <v>XXX</v>
      </c>
      <c r="G253" s="21"/>
      <c r="H253" s="21"/>
      <c r="I253" s="31">
        <v>251</v>
      </c>
      <c r="J253" s="20">
        <v>7092</v>
      </c>
      <c r="K253" s="20" t="s">
        <v>28</v>
      </c>
      <c r="L253" s="20">
        <v>5</v>
      </c>
      <c r="M253" s="20">
        <v>5</v>
      </c>
      <c r="N253" s="22" t="str">
        <f t="shared" si="25"/>
        <v/>
      </c>
      <c r="O253" s="25" t="str">
        <f t="shared" si="23"/>
        <v>55</v>
      </c>
      <c r="P253" s="45">
        <f t="shared" si="24"/>
        <v>5</v>
      </c>
      <c r="Q253" s="25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Q253" s="119"/>
      <c r="AR253" s="119"/>
      <c r="AS253" s="119"/>
      <c r="AT253" s="119"/>
      <c r="AU253" s="119"/>
      <c r="AV253" s="119"/>
      <c r="AW253" s="119"/>
      <c r="AX253" s="119"/>
      <c r="AY253" s="119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</row>
    <row r="254" spans="1:214" x14ac:dyDescent="0.3">
      <c r="A254" s="11">
        <v>6333</v>
      </c>
      <c r="B254" s="11" t="s">
        <v>37</v>
      </c>
      <c r="C254" s="19">
        <v>5</v>
      </c>
      <c r="D254">
        <v>5</v>
      </c>
      <c r="E254" s="22" t="str">
        <f t="shared" si="21"/>
        <v/>
      </c>
      <c r="F254" s="22" t="str">
        <f t="shared" si="22"/>
        <v/>
      </c>
      <c r="G254" s="21"/>
      <c r="H254" s="21"/>
      <c r="I254" s="31">
        <v>252</v>
      </c>
      <c r="J254" s="20">
        <v>7111</v>
      </c>
      <c r="K254" s="20" t="s">
        <v>118</v>
      </c>
      <c r="L254" s="20">
        <v>3</v>
      </c>
      <c r="M254" s="20">
        <v>3</v>
      </c>
      <c r="N254" s="22" t="str">
        <f t="shared" si="25"/>
        <v/>
      </c>
      <c r="O254" s="25" t="str">
        <f t="shared" si="23"/>
        <v>33</v>
      </c>
      <c r="P254" s="45">
        <f t="shared" si="24"/>
        <v>3</v>
      </c>
      <c r="Q254" s="25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Q254" s="119"/>
      <c r="AR254" s="119"/>
      <c r="AS254" s="119"/>
      <c r="AT254" s="119"/>
      <c r="AU254" s="119"/>
      <c r="AV254" s="119"/>
      <c r="AW254" s="119"/>
      <c r="AX254" s="119"/>
      <c r="AY254" s="119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</row>
    <row r="255" spans="1:214" x14ac:dyDescent="0.3">
      <c r="A255" s="11">
        <v>3518</v>
      </c>
      <c r="B255" s="11" t="s">
        <v>21</v>
      </c>
      <c r="C255" s="19">
        <v>5</v>
      </c>
      <c r="D255">
        <v>5</v>
      </c>
      <c r="E255" s="22" t="str">
        <f t="shared" si="21"/>
        <v/>
      </c>
      <c r="F255" s="22" t="str">
        <f t="shared" si="22"/>
        <v/>
      </c>
      <c r="G255" s="21"/>
      <c r="H255" s="21"/>
      <c r="I255" s="31">
        <v>253</v>
      </c>
      <c r="J255" s="20">
        <v>7123</v>
      </c>
      <c r="K255" s="20" t="s">
        <v>21</v>
      </c>
      <c r="L255" s="20">
        <v>5</v>
      </c>
      <c r="M255" s="20">
        <v>5</v>
      </c>
      <c r="N255" s="22" t="str">
        <f t="shared" si="25"/>
        <v/>
      </c>
      <c r="O255" s="25" t="str">
        <f t="shared" si="23"/>
        <v>55</v>
      </c>
      <c r="P255" s="45">
        <f t="shared" si="24"/>
        <v>5</v>
      </c>
      <c r="Q255" s="25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Q255" s="119"/>
      <c r="AR255" s="119"/>
      <c r="AS255" s="119"/>
      <c r="AT255" s="119"/>
      <c r="AU255" s="119"/>
      <c r="AV255" s="119"/>
      <c r="AW255" s="119"/>
      <c r="AX255" s="119"/>
      <c r="AY255" s="119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</row>
    <row r="256" spans="1:214" s="17" customFormat="1" x14ac:dyDescent="0.3">
      <c r="A256" s="17">
        <v>6342</v>
      </c>
      <c r="B256" s="17" t="s">
        <v>105</v>
      </c>
      <c r="C256" s="17">
        <v>3</v>
      </c>
      <c r="D256" s="17">
        <v>2</v>
      </c>
      <c r="E256" s="23" t="str">
        <f t="shared" si="21"/>
        <v>X</v>
      </c>
      <c r="F256" s="22" t="str">
        <f t="shared" si="22"/>
        <v/>
      </c>
      <c r="G256" s="21"/>
      <c r="H256" s="21"/>
      <c r="I256" s="31">
        <v>254</v>
      </c>
      <c r="J256" s="20">
        <v>6750</v>
      </c>
      <c r="K256" s="20" t="s">
        <v>119</v>
      </c>
      <c r="L256" s="20">
        <v>5</v>
      </c>
      <c r="M256" s="20">
        <v>5</v>
      </c>
      <c r="N256" s="22" t="str">
        <f t="shared" si="25"/>
        <v/>
      </c>
      <c r="O256" s="25" t="str">
        <f t="shared" si="23"/>
        <v>55</v>
      </c>
      <c r="P256" s="45">
        <f t="shared" si="24"/>
        <v>5</v>
      </c>
      <c r="Q256" s="25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Q256" s="119"/>
      <c r="AR256" s="119"/>
      <c r="AS256" s="119"/>
      <c r="AT256" s="119"/>
      <c r="AU256" s="119"/>
      <c r="AV256" s="119"/>
      <c r="AW256" s="119"/>
      <c r="AX256" s="119"/>
      <c r="AY256" s="119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</row>
    <row r="257" spans="1:214" x14ac:dyDescent="0.3">
      <c r="A257" s="11">
        <v>6389</v>
      </c>
      <c r="B257" s="11" t="s">
        <v>106</v>
      </c>
      <c r="C257" s="19">
        <v>4</v>
      </c>
      <c r="D257">
        <v>4</v>
      </c>
      <c r="E257" s="22" t="str">
        <f t="shared" si="21"/>
        <v/>
      </c>
      <c r="F257" s="22" t="str">
        <f t="shared" si="22"/>
        <v/>
      </c>
      <c r="G257" s="21"/>
      <c r="H257" s="21"/>
      <c r="I257" s="31">
        <v>255</v>
      </c>
      <c r="J257" s="20">
        <v>7256</v>
      </c>
      <c r="K257" s="20" t="s">
        <v>28</v>
      </c>
      <c r="L257" s="20">
        <v>5</v>
      </c>
      <c r="M257" s="20">
        <v>5</v>
      </c>
      <c r="N257" s="22" t="str">
        <f t="shared" ref="N257:N307" si="26">IF(L257=M257,"","X")</f>
        <v/>
      </c>
      <c r="O257" s="25" t="str">
        <f t="shared" si="23"/>
        <v>55</v>
      </c>
      <c r="P257" s="45">
        <f t="shared" si="24"/>
        <v>5</v>
      </c>
      <c r="Q257" s="25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Q257" s="119"/>
      <c r="AR257" s="119"/>
      <c r="AS257" s="119"/>
      <c r="AT257" s="119"/>
      <c r="AU257" s="119"/>
      <c r="AV257" s="119"/>
      <c r="AW257" s="119"/>
      <c r="AX257" s="119"/>
      <c r="AY257" s="119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</row>
    <row r="258" spans="1:214" x14ac:dyDescent="0.3">
      <c r="A258" s="11">
        <v>6397</v>
      </c>
      <c r="B258" s="11" t="s">
        <v>107</v>
      </c>
      <c r="C258" s="19">
        <v>3</v>
      </c>
      <c r="D258">
        <v>3</v>
      </c>
      <c r="E258" s="22" t="str">
        <f t="shared" si="21"/>
        <v/>
      </c>
      <c r="F258" s="22" t="str">
        <f t="shared" si="22"/>
        <v/>
      </c>
      <c r="G258" s="21"/>
      <c r="H258" s="21"/>
      <c r="I258" s="31">
        <v>256</v>
      </c>
      <c r="J258" s="20">
        <v>5461</v>
      </c>
      <c r="K258" s="20" t="s">
        <v>63</v>
      </c>
      <c r="L258" s="20">
        <v>4</v>
      </c>
      <c r="M258" s="20">
        <v>4</v>
      </c>
      <c r="N258" s="22" t="str">
        <f t="shared" si="26"/>
        <v/>
      </c>
      <c r="O258" s="25" t="str">
        <f t="shared" si="23"/>
        <v>44</v>
      </c>
      <c r="P258" s="45">
        <f t="shared" si="24"/>
        <v>4</v>
      </c>
      <c r="Q258" s="25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Q258" s="119"/>
      <c r="AR258" s="119"/>
      <c r="AS258" s="119"/>
      <c r="AT258" s="119"/>
      <c r="AU258" s="119"/>
      <c r="AV258" s="119"/>
      <c r="AW258" s="119"/>
      <c r="AX258" s="119"/>
      <c r="AY258" s="119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</row>
    <row r="259" spans="1:214" s="17" customFormat="1" x14ac:dyDescent="0.3">
      <c r="A259" s="17">
        <v>6401</v>
      </c>
      <c r="B259" s="17" t="s">
        <v>31</v>
      </c>
      <c r="C259" s="17">
        <v>3</v>
      </c>
      <c r="D259" s="17">
        <v>2</v>
      </c>
      <c r="E259" s="23" t="str">
        <f t="shared" si="21"/>
        <v>X</v>
      </c>
      <c r="F259" s="22" t="str">
        <f t="shared" si="22"/>
        <v/>
      </c>
      <c r="G259" s="21"/>
      <c r="H259" s="21"/>
      <c r="I259" s="31">
        <v>257</v>
      </c>
      <c r="J259" s="20">
        <v>7277</v>
      </c>
      <c r="K259" s="20" t="s">
        <v>28</v>
      </c>
      <c r="L259" s="20">
        <v>5</v>
      </c>
      <c r="M259" s="20">
        <v>5</v>
      </c>
      <c r="N259" s="22" t="str">
        <f t="shared" si="26"/>
        <v/>
      </c>
      <c r="O259" s="25" t="str">
        <f t="shared" si="23"/>
        <v>55</v>
      </c>
      <c r="P259" s="45">
        <f t="shared" si="24"/>
        <v>5</v>
      </c>
      <c r="Q259" s="25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Q259" s="119"/>
      <c r="AR259" s="119"/>
      <c r="AS259" s="119"/>
      <c r="AT259" s="119"/>
      <c r="AU259" s="119"/>
      <c r="AV259" s="119"/>
      <c r="AW259" s="119"/>
      <c r="AX259" s="119"/>
      <c r="AY259" s="119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</row>
    <row r="260" spans="1:214" s="17" customFormat="1" x14ac:dyDescent="0.3">
      <c r="A260" s="17">
        <v>6398</v>
      </c>
      <c r="B260" s="17" t="s">
        <v>41</v>
      </c>
      <c r="C260" s="17">
        <v>3</v>
      </c>
      <c r="D260" s="17">
        <v>2</v>
      </c>
      <c r="E260" s="23" t="str">
        <f t="shared" ref="E260:E323" si="27">IF(C260=D260,"","X")</f>
        <v>X</v>
      </c>
      <c r="F260" s="22" t="str">
        <f t="shared" ref="F260:F323" si="28">IF(D260="","XXX","")</f>
        <v/>
      </c>
      <c r="G260" s="21"/>
      <c r="H260" s="21"/>
      <c r="I260" s="31">
        <v>258</v>
      </c>
      <c r="J260" s="17">
        <v>7304</v>
      </c>
      <c r="K260" s="17" t="s">
        <v>120</v>
      </c>
      <c r="L260" s="17">
        <v>3</v>
      </c>
      <c r="M260" s="17">
        <v>2</v>
      </c>
      <c r="N260" s="23" t="str">
        <f t="shared" si="26"/>
        <v>X</v>
      </c>
      <c r="O260" s="25" t="str">
        <f t="shared" si="23"/>
        <v>32</v>
      </c>
      <c r="P260" s="45">
        <f t="shared" si="24"/>
        <v>2.5</v>
      </c>
      <c r="Q260" s="25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Q260" s="119"/>
      <c r="AR260" s="119"/>
      <c r="AS260" s="119"/>
      <c r="AT260" s="119"/>
      <c r="AU260" s="119"/>
      <c r="AV260" s="119"/>
      <c r="AW260" s="119"/>
      <c r="AX260" s="119"/>
      <c r="AY260" s="119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</row>
    <row r="261" spans="1:214" x14ac:dyDescent="0.3">
      <c r="A261" s="11">
        <v>4575</v>
      </c>
      <c r="B261" s="11" t="s">
        <v>21</v>
      </c>
      <c r="C261" s="19">
        <v>5</v>
      </c>
      <c r="D261">
        <v>5</v>
      </c>
      <c r="E261" s="22" t="str">
        <f t="shared" si="27"/>
        <v/>
      </c>
      <c r="F261" s="22" t="str">
        <f t="shared" si="28"/>
        <v/>
      </c>
      <c r="G261" s="21"/>
      <c r="H261" s="21"/>
      <c r="I261" s="31">
        <v>259</v>
      </c>
      <c r="J261" s="20">
        <v>7309</v>
      </c>
      <c r="K261" s="20" t="s">
        <v>21</v>
      </c>
      <c r="L261" s="20">
        <v>5</v>
      </c>
      <c r="M261" s="20">
        <v>5</v>
      </c>
      <c r="N261" s="22" t="str">
        <f t="shared" si="26"/>
        <v/>
      </c>
      <c r="O261" s="25" t="str">
        <f t="shared" si="23"/>
        <v>55</v>
      </c>
      <c r="P261" s="45">
        <f t="shared" si="24"/>
        <v>5</v>
      </c>
      <c r="Q261" s="25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Q261" s="119"/>
      <c r="AR261" s="119"/>
      <c r="AS261" s="119"/>
      <c r="AT261" s="119"/>
      <c r="AU261" s="119"/>
      <c r="AV261" s="119"/>
      <c r="AW261" s="119"/>
      <c r="AX261" s="119"/>
      <c r="AY261" s="119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</row>
    <row r="262" spans="1:214" x14ac:dyDescent="0.3">
      <c r="A262" s="11">
        <v>6427</v>
      </c>
      <c r="B262" s="11" t="s">
        <v>108</v>
      </c>
      <c r="C262" s="19">
        <v>4</v>
      </c>
      <c r="D262">
        <v>4</v>
      </c>
      <c r="E262" s="22" t="str">
        <f t="shared" si="27"/>
        <v/>
      </c>
      <c r="F262" s="22" t="str">
        <f t="shared" si="28"/>
        <v/>
      </c>
      <c r="G262" s="21"/>
      <c r="H262" s="21"/>
      <c r="I262" s="31">
        <v>260</v>
      </c>
      <c r="J262" s="20">
        <v>7302</v>
      </c>
      <c r="K262" s="20" t="s">
        <v>121</v>
      </c>
      <c r="L262" s="20">
        <v>5</v>
      </c>
      <c r="M262" s="20">
        <v>5</v>
      </c>
      <c r="N262" s="22" t="str">
        <f t="shared" si="26"/>
        <v/>
      </c>
      <c r="O262" s="25" t="str">
        <f t="shared" ref="O262:O325" si="29">_xlfn.CONCAT(L262,M262)</f>
        <v>55</v>
      </c>
      <c r="P262" s="45">
        <f t="shared" ref="P262:P320" si="30">IF(N262="X",AVERAGE(L262,M262),M262)</f>
        <v>5</v>
      </c>
      <c r="Q262" s="25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Q262" s="119"/>
      <c r="AR262" s="119"/>
      <c r="AS262" s="119"/>
      <c r="AT262" s="119"/>
      <c r="AU262" s="119"/>
      <c r="AV262" s="119"/>
      <c r="AW262" s="119"/>
      <c r="AX262" s="119"/>
      <c r="AY262" s="119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</row>
    <row r="263" spans="1:214" x14ac:dyDescent="0.3">
      <c r="A263" s="11">
        <v>6447</v>
      </c>
      <c r="B263" s="11" t="s">
        <v>27</v>
      </c>
      <c r="E263" s="22" t="str">
        <f t="shared" si="27"/>
        <v/>
      </c>
      <c r="F263" s="22" t="str">
        <f t="shared" si="28"/>
        <v>XXX</v>
      </c>
      <c r="G263" s="21"/>
      <c r="H263" s="21"/>
      <c r="I263" s="31">
        <v>261</v>
      </c>
      <c r="J263" s="20">
        <v>7326</v>
      </c>
      <c r="K263" s="20" t="s">
        <v>21</v>
      </c>
      <c r="L263" s="20">
        <v>5</v>
      </c>
      <c r="M263" s="20">
        <v>5</v>
      </c>
      <c r="N263" s="22" t="str">
        <f t="shared" si="26"/>
        <v/>
      </c>
      <c r="O263" s="25" t="str">
        <f t="shared" si="29"/>
        <v>55</v>
      </c>
      <c r="P263" s="45">
        <f t="shared" si="30"/>
        <v>5</v>
      </c>
      <c r="Q263" s="25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Q263" s="119"/>
      <c r="AR263" s="119"/>
      <c r="AS263" s="119"/>
      <c r="AT263" s="119"/>
      <c r="AU263" s="119"/>
      <c r="AV263" s="119"/>
      <c r="AW263" s="119"/>
      <c r="AX263" s="119"/>
      <c r="AY263" s="119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</row>
    <row r="264" spans="1:214" x14ac:dyDescent="0.3">
      <c r="A264" s="11">
        <v>6467</v>
      </c>
      <c r="B264" s="11" t="s">
        <v>27</v>
      </c>
      <c r="E264" s="22" t="str">
        <f t="shared" si="27"/>
        <v/>
      </c>
      <c r="F264" s="22" t="str">
        <f t="shared" si="28"/>
        <v>XXX</v>
      </c>
      <c r="G264" s="21"/>
      <c r="H264" s="21"/>
      <c r="I264" s="31">
        <v>262</v>
      </c>
      <c r="J264" s="20">
        <v>7327</v>
      </c>
      <c r="K264" s="20" t="s">
        <v>21</v>
      </c>
      <c r="L264" s="20">
        <v>5</v>
      </c>
      <c r="M264" s="20">
        <v>5</v>
      </c>
      <c r="N264" s="22" t="str">
        <f t="shared" si="26"/>
        <v/>
      </c>
      <c r="O264" s="25" t="str">
        <f t="shared" si="29"/>
        <v>55</v>
      </c>
      <c r="P264" s="45">
        <f t="shared" si="30"/>
        <v>5</v>
      </c>
      <c r="Q264" s="25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Q264" s="119"/>
      <c r="AR264" s="119"/>
      <c r="AS264" s="119"/>
      <c r="AT264" s="119"/>
      <c r="AU264" s="119"/>
      <c r="AV264" s="119"/>
      <c r="AW264" s="119"/>
      <c r="AX264" s="119"/>
      <c r="AY264" s="119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</row>
    <row r="265" spans="1:214" x14ac:dyDescent="0.3">
      <c r="A265" s="11">
        <v>6476</v>
      </c>
      <c r="B265" s="11" t="s">
        <v>27</v>
      </c>
      <c r="E265" s="22" t="str">
        <f t="shared" si="27"/>
        <v/>
      </c>
      <c r="F265" s="22" t="str">
        <f t="shared" si="28"/>
        <v>XXX</v>
      </c>
      <c r="G265" s="21"/>
      <c r="H265" s="21"/>
      <c r="I265" s="31">
        <v>263</v>
      </c>
      <c r="J265" s="20">
        <v>7333</v>
      </c>
      <c r="K265" s="20" t="s">
        <v>28</v>
      </c>
      <c r="L265" s="20">
        <v>5</v>
      </c>
      <c r="M265" s="20">
        <v>5</v>
      </c>
      <c r="N265" s="22" t="str">
        <f t="shared" si="26"/>
        <v/>
      </c>
      <c r="O265" s="25" t="str">
        <f t="shared" si="29"/>
        <v>55</v>
      </c>
      <c r="P265" s="45">
        <f t="shared" si="30"/>
        <v>5</v>
      </c>
      <c r="Q265" s="25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Q265" s="119"/>
      <c r="AR265" s="119"/>
      <c r="AS265" s="119"/>
      <c r="AT265" s="119"/>
      <c r="AU265" s="119"/>
      <c r="AV265" s="119"/>
      <c r="AW265" s="119"/>
      <c r="AX265" s="119"/>
      <c r="AY265" s="119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</row>
    <row r="266" spans="1:214" x14ac:dyDescent="0.3">
      <c r="A266" s="11">
        <v>6451</v>
      </c>
      <c r="B266" s="11" t="s">
        <v>21</v>
      </c>
      <c r="C266" s="19">
        <v>5</v>
      </c>
      <c r="D266">
        <v>5</v>
      </c>
      <c r="E266" s="22" t="str">
        <f t="shared" si="27"/>
        <v/>
      </c>
      <c r="F266" s="22" t="str">
        <f t="shared" si="28"/>
        <v/>
      </c>
      <c r="G266" s="21"/>
      <c r="H266" s="21"/>
      <c r="I266" s="31">
        <v>264</v>
      </c>
      <c r="J266" s="20">
        <v>7358</v>
      </c>
      <c r="K266" s="20" t="s">
        <v>21</v>
      </c>
      <c r="L266" s="20">
        <v>5</v>
      </c>
      <c r="M266" s="20">
        <v>5</v>
      </c>
      <c r="N266" s="22" t="str">
        <f t="shared" si="26"/>
        <v/>
      </c>
      <c r="O266" s="25" t="str">
        <f t="shared" si="29"/>
        <v>55</v>
      </c>
      <c r="P266" s="45">
        <f t="shared" si="30"/>
        <v>5</v>
      </c>
      <c r="Q266" s="25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Q266" s="119"/>
      <c r="AR266" s="119"/>
      <c r="AS266" s="119"/>
      <c r="AT266" s="119"/>
      <c r="AU266" s="119"/>
      <c r="AV266" s="119"/>
      <c r="AW266" s="119"/>
      <c r="AX266" s="119"/>
      <c r="AY266" s="119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</row>
    <row r="267" spans="1:214" x14ac:dyDescent="0.3">
      <c r="A267" s="11">
        <v>6485</v>
      </c>
      <c r="B267" s="11" t="s">
        <v>32</v>
      </c>
      <c r="C267" s="19">
        <v>1</v>
      </c>
      <c r="D267">
        <v>1</v>
      </c>
      <c r="E267" s="22" t="str">
        <f t="shared" si="27"/>
        <v/>
      </c>
      <c r="F267" s="22" t="str">
        <f t="shared" si="28"/>
        <v/>
      </c>
      <c r="G267" s="21"/>
      <c r="H267" s="21"/>
      <c r="I267" s="31">
        <v>265</v>
      </c>
      <c r="J267" s="20">
        <v>7361</v>
      </c>
      <c r="K267" s="20" t="s">
        <v>122</v>
      </c>
      <c r="L267" s="20">
        <v>5</v>
      </c>
      <c r="M267" s="20">
        <v>5</v>
      </c>
      <c r="N267" s="22" t="str">
        <f t="shared" si="26"/>
        <v/>
      </c>
      <c r="O267" s="25" t="str">
        <f t="shared" si="29"/>
        <v>55</v>
      </c>
      <c r="P267" s="45">
        <f t="shared" si="30"/>
        <v>5</v>
      </c>
      <c r="Q267" s="25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Q267" s="119"/>
      <c r="AR267" s="119"/>
      <c r="AS267" s="119"/>
      <c r="AT267" s="119"/>
      <c r="AU267" s="119"/>
      <c r="AV267" s="119"/>
      <c r="AW267" s="119"/>
      <c r="AX267" s="119"/>
      <c r="AY267" s="119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</row>
    <row r="268" spans="1:214" x14ac:dyDescent="0.3">
      <c r="A268" s="11">
        <v>6500</v>
      </c>
      <c r="B268" s="11" t="s">
        <v>27</v>
      </c>
      <c r="E268" s="22" t="str">
        <f t="shared" si="27"/>
        <v/>
      </c>
      <c r="F268" s="22" t="str">
        <f t="shared" si="28"/>
        <v>XXX</v>
      </c>
      <c r="G268" s="21"/>
      <c r="H268" s="21"/>
      <c r="I268" s="31">
        <v>266</v>
      </c>
      <c r="J268" s="20">
        <v>6723</v>
      </c>
      <c r="K268" s="20" t="s">
        <v>123</v>
      </c>
      <c r="L268" s="20">
        <v>3</v>
      </c>
      <c r="M268" s="20">
        <v>3</v>
      </c>
      <c r="N268" s="22" t="str">
        <f t="shared" si="26"/>
        <v/>
      </c>
      <c r="O268" s="25" t="str">
        <f t="shared" si="29"/>
        <v>33</v>
      </c>
      <c r="P268" s="45">
        <f t="shared" si="30"/>
        <v>3</v>
      </c>
      <c r="Q268" s="25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Q268" s="119"/>
      <c r="AR268" s="119"/>
      <c r="AS268" s="119"/>
      <c r="AT268" s="119"/>
      <c r="AU268" s="119"/>
      <c r="AV268" s="119"/>
      <c r="AW268" s="119"/>
      <c r="AX268" s="119"/>
      <c r="AY268" s="119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</row>
    <row r="269" spans="1:214" x14ac:dyDescent="0.3">
      <c r="A269" s="11">
        <v>6503</v>
      </c>
      <c r="B269" s="11" t="s">
        <v>27</v>
      </c>
      <c r="E269" s="22" t="str">
        <f t="shared" si="27"/>
        <v/>
      </c>
      <c r="F269" s="22" t="str">
        <f t="shared" si="28"/>
        <v>XXX</v>
      </c>
      <c r="G269" s="21"/>
      <c r="H269" s="21"/>
      <c r="I269" s="31">
        <v>267</v>
      </c>
      <c r="J269" s="20">
        <v>7391</v>
      </c>
      <c r="K269" s="20" t="s">
        <v>33</v>
      </c>
      <c r="L269" s="20">
        <v>1</v>
      </c>
      <c r="M269" s="20">
        <v>1</v>
      </c>
      <c r="N269" s="22" t="str">
        <f t="shared" si="26"/>
        <v/>
      </c>
      <c r="O269" s="25" t="str">
        <f t="shared" si="29"/>
        <v>11</v>
      </c>
      <c r="P269" s="45">
        <f t="shared" si="30"/>
        <v>1</v>
      </c>
      <c r="Q269" s="25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Q269" s="119"/>
      <c r="AR269" s="119"/>
      <c r="AS269" s="119"/>
      <c r="AT269" s="119"/>
      <c r="AU269" s="119"/>
      <c r="AV269" s="119"/>
      <c r="AW269" s="119"/>
      <c r="AX269" s="119"/>
      <c r="AY269" s="119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</row>
    <row r="270" spans="1:214" x14ac:dyDescent="0.3">
      <c r="A270" s="11">
        <v>6514</v>
      </c>
      <c r="B270" s="11" t="s">
        <v>21</v>
      </c>
      <c r="C270" s="19">
        <v>5</v>
      </c>
      <c r="D270">
        <v>5</v>
      </c>
      <c r="E270" s="22" t="str">
        <f t="shared" si="27"/>
        <v/>
      </c>
      <c r="F270" s="22" t="str">
        <f t="shared" si="28"/>
        <v/>
      </c>
      <c r="G270" s="21"/>
      <c r="H270" s="21"/>
      <c r="I270" s="31">
        <v>268</v>
      </c>
      <c r="J270" s="20">
        <v>3171</v>
      </c>
      <c r="K270" s="20" t="s">
        <v>28</v>
      </c>
      <c r="L270" s="20">
        <v>5</v>
      </c>
      <c r="M270" s="20">
        <v>5</v>
      </c>
      <c r="N270" s="22" t="str">
        <f t="shared" si="26"/>
        <v/>
      </c>
      <c r="O270" s="25" t="str">
        <f t="shared" si="29"/>
        <v>55</v>
      </c>
      <c r="P270" s="45">
        <f t="shared" si="30"/>
        <v>5</v>
      </c>
      <c r="Q270" s="25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Q270" s="119"/>
      <c r="AR270" s="119"/>
      <c r="AS270" s="119"/>
      <c r="AT270" s="119"/>
      <c r="AU270" s="119"/>
      <c r="AV270" s="119"/>
      <c r="AW270" s="119"/>
      <c r="AX270" s="119"/>
      <c r="AY270" s="119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</row>
    <row r="271" spans="1:214" x14ac:dyDescent="0.3">
      <c r="A271" s="11">
        <v>6539</v>
      </c>
      <c r="B271" s="11" t="s">
        <v>28</v>
      </c>
      <c r="C271" s="19">
        <v>5</v>
      </c>
      <c r="D271">
        <v>5</v>
      </c>
      <c r="E271" s="22" t="str">
        <f t="shared" si="27"/>
        <v/>
      </c>
      <c r="F271" s="22" t="str">
        <f t="shared" si="28"/>
        <v/>
      </c>
      <c r="G271" s="21"/>
      <c r="H271" s="21"/>
      <c r="I271" s="31">
        <v>269</v>
      </c>
      <c r="J271" s="20">
        <v>7437</v>
      </c>
      <c r="K271" s="20" t="s">
        <v>37</v>
      </c>
      <c r="L271" s="20">
        <v>5</v>
      </c>
      <c r="M271" s="20">
        <v>5</v>
      </c>
      <c r="N271" s="22" t="str">
        <f t="shared" si="26"/>
        <v/>
      </c>
      <c r="O271" s="25" t="str">
        <f t="shared" si="29"/>
        <v>55</v>
      </c>
      <c r="P271" s="45">
        <f t="shared" si="30"/>
        <v>5</v>
      </c>
      <c r="Q271" s="25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19"/>
      <c r="AH271" s="119"/>
      <c r="AI271" s="119"/>
      <c r="AJ271" s="119"/>
      <c r="AK271" s="119"/>
      <c r="AL271" s="119"/>
      <c r="AM271" s="119"/>
      <c r="AN271" s="119"/>
      <c r="AO271" s="119"/>
      <c r="AP271" s="119"/>
      <c r="AQ271" s="119"/>
      <c r="AR271" s="119"/>
      <c r="AS271" s="119"/>
      <c r="AT271" s="119"/>
      <c r="AU271" s="119"/>
      <c r="AV271" s="119"/>
      <c r="AW271" s="119"/>
      <c r="AX271" s="119"/>
      <c r="AY271" s="119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</row>
    <row r="272" spans="1:214" x14ac:dyDescent="0.3">
      <c r="A272" s="11">
        <v>6555</v>
      </c>
      <c r="B272" s="11" t="s">
        <v>27</v>
      </c>
      <c r="E272" s="22" t="str">
        <f t="shared" si="27"/>
        <v/>
      </c>
      <c r="F272" s="22" t="str">
        <f t="shared" si="28"/>
        <v>XXX</v>
      </c>
      <c r="G272" s="21"/>
      <c r="H272" s="21"/>
      <c r="I272" s="31">
        <v>270</v>
      </c>
      <c r="J272" s="20">
        <v>7448</v>
      </c>
      <c r="K272" s="20" t="s">
        <v>28</v>
      </c>
      <c r="L272" s="20">
        <v>5</v>
      </c>
      <c r="M272" s="20">
        <v>5</v>
      </c>
      <c r="N272" s="22" t="str">
        <f t="shared" si="26"/>
        <v/>
      </c>
      <c r="O272" s="25" t="str">
        <f t="shared" si="29"/>
        <v>55</v>
      </c>
      <c r="P272" s="45">
        <f t="shared" si="30"/>
        <v>5</v>
      </c>
      <c r="Q272" s="25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  <c r="AR272" s="119"/>
      <c r="AS272" s="119"/>
      <c r="AT272" s="119"/>
      <c r="AU272" s="119"/>
      <c r="AV272" s="119"/>
      <c r="AW272" s="119"/>
      <c r="AX272" s="119"/>
      <c r="AY272" s="119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</row>
    <row r="273" spans="1:214" x14ac:dyDescent="0.3">
      <c r="A273" s="11">
        <v>6574</v>
      </c>
      <c r="B273" s="11" t="s">
        <v>27</v>
      </c>
      <c r="E273" s="22" t="str">
        <f t="shared" si="27"/>
        <v/>
      </c>
      <c r="F273" s="22" t="str">
        <f t="shared" si="28"/>
        <v>XXX</v>
      </c>
      <c r="G273" s="21"/>
      <c r="H273" s="21"/>
      <c r="I273" s="31">
        <v>271</v>
      </c>
      <c r="J273" s="20">
        <v>7458</v>
      </c>
      <c r="K273" s="20" t="s">
        <v>124</v>
      </c>
      <c r="L273" s="20">
        <v>4</v>
      </c>
      <c r="M273" s="20">
        <v>4</v>
      </c>
      <c r="N273" s="22" t="str">
        <f t="shared" si="26"/>
        <v/>
      </c>
      <c r="O273" s="25" t="str">
        <f t="shared" si="29"/>
        <v>44</v>
      </c>
      <c r="P273" s="45">
        <f t="shared" si="30"/>
        <v>4</v>
      </c>
      <c r="Q273" s="25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Q273" s="119"/>
      <c r="AR273" s="119"/>
      <c r="AS273" s="119"/>
      <c r="AT273" s="119"/>
      <c r="AU273" s="119"/>
      <c r="AV273" s="119"/>
      <c r="AW273" s="119"/>
      <c r="AX273" s="119"/>
      <c r="AY273" s="119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</row>
    <row r="274" spans="1:214" x14ac:dyDescent="0.3">
      <c r="A274" s="11">
        <v>6580</v>
      </c>
      <c r="B274" s="11" t="s">
        <v>109</v>
      </c>
      <c r="C274" s="19">
        <v>4</v>
      </c>
      <c r="D274">
        <v>4</v>
      </c>
      <c r="E274" s="22" t="str">
        <f t="shared" si="27"/>
        <v/>
      </c>
      <c r="F274" s="22" t="str">
        <f t="shared" si="28"/>
        <v/>
      </c>
      <c r="G274" s="21"/>
      <c r="H274" s="21"/>
      <c r="I274" s="31">
        <v>272</v>
      </c>
      <c r="J274" s="20">
        <v>7472</v>
      </c>
      <c r="K274" s="20" t="s">
        <v>125</v>
      </c>
      <c r="L274" s="20">
        <v>5</v>
      </c>
      <c r="M274" s="20">
        <v>5</v>
      </c>
      <c r="N274" s="22" t="str">
        <f t="shared" si="26"/>
        <v/>
      </c>
      <c r="O274" s="25" t="str">
        <f t="shared" si="29"/>
        <v>55</v>
      </c>
      <c r="P274" s="45">
        <f t="shared" si="30"/>
        <v>5</v>
      </c>
      <c r="Q274" s="25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Q274" s="119"/>
      <c r="AR274" s="119"/>
      <c r="AS274" s="119"/>
      <c r="AT274" s="119"/>
      <c r="AU274" s="119"/>
      <c r="AV274" s="119"/>
      <c r="AW274" s="119"/>
      <c r="AX274" s="119"/>
      <c r="AY274" s="119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</row>
    <row r="275" spans="1:214" x14ac:dyDescent="0.3">
      <c r="A275" s="11">
        <v>6583</v>
      </c>
      <c r="B275" s="11" t="s">
        <v>27</v>
      </c>
      <c r="E275" s="22" t="str">
        <f t="shared" si="27"/>
        <v/>
      </c>
      <c r="F275" s="22" t="str">
        <f t="shared" si="28"/>
        <v>XXX</v>
      </c>
      <c r="G275" s="21"/>
      <c r="H275" s="21"/>
      <c r="I275" s="31">
        <v>273</v>
      </c>
      <c r="J275" s="20">
        <v>7496</v>
      </c>
      <c r="K275" s="20" t="s">
        <v>37</v>
      </c>
      <c r="L275" s="20">
        <v>5</v>
      </c>
      <c r="M275" s="20">
        <v>5</v>
      </c>
      <c r="N275" s="22" t="str">
        <f t="shared" si="26"/>
        <v/>
      </c>
      <c r="O275" s="25" t="str">
        <f t="shared" si="29"/>
        <v>55</v>
      </c>
      <c r="P275" s="45">
        <f t="shared" si="30"/>
        <v>5</v>
      </c>
      <c r="Q275" s="25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  <c r="AR275" s="119"/>
      <c r="AS275" s="119"/>
      <c r="AT275" s="119"/>
      <c r="AU275" s="119"/>
      <c r="AV275" s="119"/>
      <c r="AW275" s="119"/>
      <c r="AX275" s="119"/>
      <c r="AY275" s="119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</row>
    <row r="276" spans="1:214" x14ac:dyDescent="0.3">
      <c r="A276" s="11">
        <v>6591</v>
      </c>
      <c r="B276" s="11" t="s">
        <v>27</v>
      </c>
      <c r="E276" s="22" t="str">
        <f t="shared" si="27"/>
        <v/>
      </c>
      <c r="F276" s="22" t="str">
        <f t="shared" si="28"/>
        <v>XXX</v>
      </c>
      <c r="G276" s="21"/>
      <c r="H276" s="21"/>
      <c r="I276" s="31">
        <v>274</v>
      </c>
      <c r="J276" s="20">
        <v>7506</v>
      </c>
      <c r="K276" s="20" t="s">
        <v>126</v>
      </c>
      <c r="L276" s="20">
        <v>1</v>
      </c>
      <c r="M276" s="20">
        <v>1</v>
      </c>
      <c r="N276" s="22" t="str">
        <f t="shared" si="26"/>
        <v/>
      </c>
      <c r="O276" s="25" t="str">
        <f t="shared" si="29"/>
        <v>11</v>
      </c>
      <c r="P276" s="45">
        <f t="shared" si="30"/>
        <v>1</v>
      </c>
      <c r="Q276" s="25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Q276" s="119"/>
      <c r="AR276" s="119"/>
      <c r="AS276" s="119"/>
      <c r="AT276" s="119"/>
      <c r="AU276" s="119"/>
      <c r="AV276" s="119"/>
      <c r="AW276" s="119"/>
      <c r="AX276" s="119"/>
      <c r="AY276" s="119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</row>
    <row r="277" spans="1:214" x14ac:dyDescent="0.3">
      <c r="A277" s="11">
        <v>6592</v>
      </c>
      <c r="B277" s="11" t="s">
        <v>37</v>
      </c>
      <c r="C277" s="19">
        <v>5</v>
      </c>
      <c r="D277">
        <v>5</v>
      </c>
      <c r="E277" s="22" t="str">
        <f t="shared" si="27"/>
        <v/>
      </c>
      <c r="F277" s="22" t="str">
        <f t="shared" si="28"/>
        <v/>
      </c>
      <c r="G277" s="21"/>
      <c r="H277" s="21"/>
      <c r="I277" s="31">
        <v>275</v>
      </c>
      <c r="J277" s="20">
        <v>7510</v>
      </c>
      <c r="K277" s="20" t="s">
        <v>28</v>
      </c>
      <c r="L277" s="20">
        <v>5</v>
      </c>
      <c r="M277" s="20">
        <v>5</v>
      </c>
      <c r="N277" s="22" t="str">
        <f t="shared" si="26"/>
        <v/>
      </c>
      <c r="O277" s="25" t="str">
        <f t="shared" si="29"/>
        <v>55</v>
      </c>
      <c r="P277" s="45">
        <f t="shared" si="30"/>
        <v>5</v>
      </c>
      <c r="Q277" s="25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Q277" s="119"/>
      <c r="AR277" s="119"/>
      <c r="AS277" s="119"/>
      <c r="AT277" s="119"/>
      <c r="AU277" s="119"/>
      <c r="AV277" s="119"/>
      <c r="AW277" s="119"/>
      <c r="AX277" s="119"/>
      <c r="AY277" s="119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</row>
    <row r="278" spans="1:214" x14ac:dyDescent="0.3">
      <c r="A278" s="11">
        <v>6593</v>
      </c>
      <c r="B278" s="11" t="s">
        <v>110</v>
      </c>
      <c r="C278" s="19">
        <v>3</v>
      </c>
      <c r="D278">
        <v>3</v>
      </c>
      <c r="E278" s="22" t="str">
        <f t="shared" si="27"/>
        <v/>
      </c>
      <c r="F278" s="22" t="str">
        <f t="shared" si="28"/>
        <v/>
      </c>
      <c r="G278" s="21"/>
      <c r="H278" s="21"/>
      <c r="I278" s="31">
        <v>276</v>
      </c>
      <c r="J278" s="20">
        <v>5037</v>
      </c>
      <c r="K278" s="20" t="s">
        <v>37</v>
      </c>
      <c r="L278" s="20">
        <v>5</v>
      </c>
      <c r="M278" s="20">
        <v>5</v>
      </c>
      <c r="N278" s="22" t="str">
        <f t="shared" si="26"/>
        <v/>
      </c>
      <c r="O278" s="25" t="str">
        <f t="shared" si="29"/>
        <v>55</v>
      </c>
      <c r="P278" s="45">
        <f t="shared" si="30"/>
        <v>5</v>
      </c>
      <c r="Q278" s="25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Q278" s="119"/>
      <c r="AR278" s="119"/>
      <c r="AS278" s="119"/>
      <c r="AT278" s="119"/>
      <c r="AU278" s="119"/>
      <c r="AV278" s="119"/>
      <c r="AW278" s="119"/>
      <c r="AX278" s="119"/>
      <c r="AY278" s="119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</row>
    <row r="279" spans="1:214" x14ac:dyDescent="0.3">
      <c r="A279" s="11">
        <v>6599</v>
      </c>
      <c r="B279" s="11" t="s">
        <v>28</v>
      </c>
      <c r="C279" s="19">
        <v>5</v>
      </c>
      <c r="D279">
        <v>5</v>
      </c>
      <c r="E279" s="22" t="str">
        <f t="shared" si="27"/>
        <v/>
      </c>
      <c r="F279" s="22" t="str">
        <f t="shared" si="28"/>
        <v/>
      </c>
      <c r="G279" s="21"/>
      <c r="H279" s="21"/>
      <c r="I279" s="31">
        <v>277</v>
      </c>
      <c r="J279" s="20">
        <v>7555</v>
      </c>
      <c r="K279" s="20" t="s">
        <v>28</v>
      </c>
      <c r="L279" s="20">
        <v>5</v>
      </c>
      <c r="M279" s="20">
        <v>5</v>
      </c>
      <c r="N279" s="22" t="str">
        <f t="shared" si="26"/>
        <v/>
      </c>
      <c r="O279" s="25" t="str">
        <f t="shared" si="29"/>
        <v>55</v>
      </c>
      <c r="P279" s="45">
        <f t="shared" si="30"/>
        <v>5</v>
      </c>
      <c r="Q279" s="25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Q279" s="119"/>
      <c r="AR279" s="119"/>
      <c r="AS279" s="119"/>
      <c r="AT279" s="119"/>
      <c r="AU279" s="119"/>
      <c r="AV279" s="119"/>
      <c r="AW279" s="119"/>
      <c r="AX279" s="119"/>
      <c r="AY279" s="119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</row>
    <row r="280" spans="1:214" x14ac:dyDescent="0.3">
      <c r="A280" s="11">
        <v>6601</v>
      </c>
      <c r="B280" s="11" t="s">
        <v>111</v>
      </c>
      <c r="C280" s="19">
        <v>5</v>
      </c>
      <c r="D280">
        <v>5</v>
      </c>
      <c r="E280" s="22" t="str">
        <f t="shared" si="27"/>
        <v/>
      </c>
      <c r="F280" s="22" t="str">
        <f t="shared" si="28"/>
        <v/>
      </c>
      <c r="G280" s="21"/>
      <c r="H280" s="21"/>
      <c r="I280" s="31">
        <v>278</v>
      </c>
      <c r="J280" s="20">
        <v>7565</v>
      </c>
      <c r="K280" s="20" t="s">
        <v>21</v>
      </c>
      <c r="L280" s="20">
        <v>5</v>
      </c>
      <c r="M280" s="20">
        <v>5</v>
      </c>
      <c r="N280" s="22" t="str">
        <f t="shared" si="26"/>
        <v/>
      </c>
      <c r="O280" s="25" t="str">
        <f t="shared" si="29"/>
        <v>55</v>
      </c>
      <c r="P280" s="45">
        <f t="shared" si="30"/>
        <v>5</v>
      </c>
      <c r="Q280" s="25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Q280" s="119"/>
      <c r="AR280" s="119"/>
      <c r="AS280" s="119"/>
      <c r="AT280" s="119"/>
      <c r="AU280" s="119"/>
      <c r="AV280" s="119"/>
      <c r="AW280" s="119"/>
      <c r="AX280" s="119"/>
      <c r="AY280" s="119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</row>
    <row r="281" spans="1:214" x14ac:dyDescent="0.3">
      <c r="A281" s="11">
        <v>6617</v>
      </c>
      <c r="B281" s="11" t="s">
        <v>33</v>
      </c>
      <c r="C281" s="19">
        <v>1</v>
      </c>
      <c r="D281">
        <v>1</v>
      </c>
      <c r="E281" s="22" t="str">
        <f t="shared" si="27"/>
        <v/>
      </c>
      <c r="F281" s="22" t="str">
        <f t="shared" si="28"/>
        <v/>
      </c>
      <c r="G281" s="21"/>
      <c r="H281" s="21"/>
      <c r="I281" s="31">
        <v>279</v>
      </c>
      <c r="J281" s="20">
        <v>7568</v>
      </c>
      <c r="K281" s="20" t="s">
        <v>32</v>
      </c>
      <c r="L281" s="20">
        <v>1</v>
      </c>
      <c r="M281" s="20">
        <v>1</v>
      </c>
      <c r="N281" s="22" t="str">
        <f t="shared" si="26"/>
        <v/>
      </c>
      <c r="O281" s="25" t="str">
        <f t="shared" si="29"/>
        <v>11</v>
      </c>
      <c r="P281" s="45">
        <f t="shared" si="30"/>
        <v>1</v>
      </c>
      <c r="Q281" s="25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Q281" s="119"/>
      <c r="AR281" s="119"/>
      <c r="AS281" s="119"/>
      <c r="AT281" s="119"/>
      <c r="AU281" s="119"/>
      <c r="AV281" s="119"/>
      <c r="AW281" s="119"/>
      <c r="AX281" s="119"/>
      <c r="AY281" s="119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</row>
    <row r="282" spans="1:214" x14ac:dyDescent="0.3">
      <c r="A282" s="11">
        <v>6618</v>
      </c>
      <c r="B282" s="11" t="s">
        <v>21</v>
      </c>
      <c r="C282" s="19">
        <v>5</v>
      </c>
      <c r="D282">
        <v>5</v>
      </c>
      <c r="E282" s="22" t="str">
        <f t="shared" si="27"/>
        <v/>
      </c>
      <c r="F282" s="22" t="str">
        <f t="shared" si="28"/>
        <v/>
      </c>
      <c r="G282" s="21"/>
      <c r="H282" s="21"/>
      <c r="I282" s="31">
        <v>280</v>
      </c>
      <c r="J282" s="20">
        <v>7569</v>
      </c>
      <c r="K282" s="20" t="s">
        <v>21</v>
      </c>
      <c r="L282" s="20">
        <v>5</v>
      </c>
      <c r="M282" s="20">
        <v>5</v>
      </c>
      <c r="N282" s="22" t="str">
        <f t="shared" si="26"/>
        <v/>
      </c>
      <c r="O282" s="25" t="str">
        <f t="shared" si="29"/>
        <v>55</v>
      </c>
      <c r="P282" s="45">
        <f t="shared" si="30"/>
        <v>5</v>
      </c>
      <c r="Q282" s="25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Q282" s="119"/>
      <c r="AR282" s="119"/>
      <c r="AS282" s="119"/>
      <c r="AT282" s="119"/>
      <c r="AU282" s="119"/>
      <c r="AV282" s="119"/>
      <c r="AW282" s="119"/>
      <c r="AX282" s="119"/>
      <c r="AY282" s="119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</row>
    <row r="283" spans="1:214" x14ac:dyDescent="0.3">
      <c r="A283" s="11">
        <v>6627</v>
      </c>
      <c r="B283" s="11" t="s">
        <v>28</v>
      </c>
      <c r="C283" s="19">
        <v>5</v>
      </c>
      <c r="D283">
        <v>5</v>
      </c>
      <c r="E283" s="22" t="str">
        <f t="shared" si="27"/>
        <v/>
      </c>
      <c r="F283" s="22" t="str">
        <f t="shared" si="28"/>
        <v/>
      </c>
      <c r="G283" s="21"/>
      <c r="H283" s="21"/>
      <c r="I283" s="31">
        <v>281</v>
      </c>
      <c r="J283" s="20">
        <v>7579</v>
      </c>
      <c r="K283" s="20" t="s">
        <v>32</v>
      </c>
      <c r="L283" s="20">
        <v>1</v>
      </c>
      <c r="M283" s="20">
        <v>1</v>
      </c>
      <c r="N283" s="22" t="str">
        <f t="shared" si="26"/>
        <v/>
      </c>
      <c r="O283" s="25" t="str">
        <f t="shared" si="29"/>
        <v>11</v>
      </c>
      <c r="P283" s="45">
        <f t="shared" si="30"/>
        <v>1</v>
      </c>
      <c r="Q283" s="25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Q283" s="119"/>
      <c r="AR283" s="119"/>
      <c r="AS283" s="119"/>
      <c r="AT283" s="119"/>
      <c r="AU283" s="119"/>
      <c r="AV283" s="119"/>
      <c r="AW283" s="119"/>
      <c r="AX283" s="119"/>
      <c r="AY283" s="119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</row>
    <row r="284" spans="1:214" x14ac:dyDescent="0.3">
      <c r="A284" s="11">
        <v>6640</v>
      </c>
      <c r="B284" s="11" t="s">
        <v>112</v>
      </c>
      <c r="C284" s="19">
        <v>4</v>
      </c>
      <c r="D284">
        <v>4</v>
      </c>
      <c r="E284" s="22" t="str">
        <f t="shared" si="27"/>
        <v/>
      </c>
      <c r="F284" s="22" t="str">
        <f t="shared" si="28"/>
        <v/>
      </c>
      <c r="G284" s="21"/>
      <c r="H284" s="21"/>
      <c r="I284" s="31">
        <v>282</v>
      </c>
      <c r="J284" s="20">
        <v>7586</v>
      </c>
      <c r="K284" s="20" t="s">
        <v>21</v>
      </c>
      <c r="L284" s="20">
        <v>5</v>
      </c>
      <c r="M284" s="20">
        <v>5</v>
      </c>
      <c r="N284" s="22" t="str">
        <f t="shared" si="26"/>
        <v/>
      </c>
      <c r="O284" s="25" t="str">
        <f t="shared" si="29"/>
        <v>55</v>
      </c>
      <c r="P284" s="45">
        <f t="shared" si="30"/>
        <v>5</v>
      </c>
      <c r="Q284" s="25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Q284" s="119"/>
      <c r="AR284" s="119"/>
      <c r="AS284" s="119"/>
      <c r="AT284" s="119"/>
      <c r="AU284" s="119"/>
      <c r="AV284" s="119"/>
      <c r="AW284" s="119"/>
      <c r="AX284" s="119"/>
      <c r="AY284" s="119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</row>
    <row r="285" spans="1:214" x14ac:dyDescent="0.3">
      <c r="A285" s="11">
        <v>6639</v>
      </c>
      <c r="B285" s="11" t="s">
        <v>49</v>
      </c>
      <c r="C285" s="19">
        <v>1</v>
      </c>
      <c r="D285">
        <v>1</v>
      </c>
      <c r="E285" s="22" t="str">
        <f t="shared" si="27"/>
        <v/>
      </c>
      <c r="F285" s="22" t="str">
        <f t="shared" si="28"/>
        <v/>
      </c>
      <c r="G285" s="21"/>
      <c r="H285" s="21"/>
      <c r="I285" s="31">
        <v>283</v>
      </c>
      <c r="J285" s="20">
        <v>7592</v>
      </c>
      <c r="K285" s="20" t="s">
        <v>21</v>
      </c>
      <c r="L285" s="20">
        <v>5</v>
      </c>
      <c r="M285" s="20">
        <v>5</v>
      </c>
      <c r="N285" s="22" t="str">
        <f t="shared" si="26"/>
        <v/>
      </c>
      <c r="O285" s="25" t="str">
        <f t="shared" si="29"/>
        <v>55</v>
      </c>
      <c r="P285" s="45">
        <f t="shared" si="30"/>
        <v>5</v>
      </c>
      <c r="Q285" s="25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Q285" s="119"/>
      <c r="AR285" s="119"/>
      <c r="AS285" s="119"/>
      <c r="AT285" s="119"/>
      <c r="AU285" s="119"/>
      <c r="AV285" s="119"/>
      <c r="AW285" s="119"/>
      <c r="AX285" s="119"/>
      <c r="AY285" s="119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</row>
    <row r="286" spans="1:214" x14ac:dyDescent="0.3">
      <c r="A286" s="11">
        <v>6643</v>
      </c>
      <c r="B286" s="11" t="s">
        <v>113</v>
      </c>
      <c r="C286" s="19">
        <v>5</v>
      </c>
      <c r="D286">
        <v>5</v>
      </c>
      <c r="E286" s="22" t="str">
        <f t="shared" si="27"/>
        <v/>
      </c>
      <c r="F286" s="22" t="str">
        <f t="shared" si="28"/>
        <v/>
      </c>
      <c r="G286" s="21"/>
      <c r="H286" s="21"/>
      <c r="I286" s="31">
        <v>284</v>
      </c>
      <c r="J286" s="20">
        <v>6706</v>
      </c>
      <c r="K286" s="20" t="s">
        <v>127</v>
      </c>
      <c r="L286" s="20">
        <v>5</v>
      </c>
      <c r="M286" s="20">
        <v>5</v>
      </c>
      <c r="N286" s="22" t="str">
        <f t="shared" si="26"/>
        <v/>
      </c>
      <c r="O286" s="25" t="str">
        <f t="shared" si="29"/>
        <v>55</v>
      </c>
      <c r="P286" s="45">
        <f t="shared" si="30"/>
        <v>5</v>
      </c>
      <c r="Q286" s="25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Q286" s="119"/>
      <c r="AR286" s="119"/>
      <c r="AS286" s="119"/>
      <c r="AT286" s="119"/>
      <c r="AU286" s="119"/>
      <c r="AV286" s="119"/>
      <c r="AW286" s="119"/>
      <c r="AX286" s="119"/>
      <c r="AY286" s="119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</row>
    <row r="287" spans="1:214" x14ac:dyDescent="0.3">
      <c r="A287" s="11">
        <v>6648</v>
      </c>
      <c r="B287" s="11" t="s">
        <v>27</v>
      </c>
      <c r="E287" s="22" t="str">
        <f t="shared" si="27"/>
        <v/>
      </c>
      <c r="F287" s="22" t="str">
        <f t="shared" si="28"/>
        <v>XXX</v>
      </c>
      <c r="G287" s="21"/>
      <c r="H287" s="21"/>
      <c r="I287" s="31">
        <v>285</v>
      </c>
      <c r="J287" s="20">
        <v>7608</v>
      </c>
      <c r="K287" s="20" t="s">
        <v>28</v>
      </c>
      <c r="L287" s="20">
        <v>5</v>
      </c>
      <c r="M287" s="20">
        <v>5</v>
      </c>
      <c r="N287" s="22" t="str">
        <f t="shared" si="26"/>
        <v/>
      </c>
      <c r="O287" s="25" t="str">
        <f t="shared" si="29"/>
        <v>55</v>
      </c>
      <c r="P287" s="45">
        <f t="shared" si="30"/>
        <v>5</v>
      </c>
      <c r="Q287" s="25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Q287" s="119"/>
      <c r="AR287" s="119"/>
      <c r="AS287" s="119"/>
      <c r="AT287" s="119"/>
      <c r="AU287" s="119"/>
      <c r="AV287" s="119"/>
      <c r="AW287" s="119"/>
      <c r="AX287" s="119"/>
      <c r="AY287" s="119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</row>
    <row r="288" spans="1:214" x14ac:dyDescent="0.3">
      <c r="A288" s="11">
        <v>6667</v>
      </c>
      <c r="B288" s="11" t="s">
        <v>28</v>
      </c>
      <c r="C288" s="19">
        <v>5</v>
      </c>
      <c r="D288">
        <v>5</v>
      </c>
      <c r="E288" s="22" t="str">
        <f t="shared" si="27"/>
        <v/>
      </c>
      <c r="F288" s="22" t="str">
        <f t="shared" si="28"/>
        <v/>
      </c>
      <c r="G288" s="21"/>
      <c r="H288" s="21"/>
      <c r="I288" s="31">
        <v>286</v>
      </c>
      <c r="J288" s="20">
        <v>7621</v>
      </c>
      <c r="K288" s="20" t="s">
        <v>33</v>
      </c>
      <c r="L288" s="20">
        <v>1</v>
      </c>
      <c r="M288" s="20">
        <v>1</v>
      </c>
      <c r="N288" s="22" t="str">
        <f t="shared" si="26"/>
        <v/>
      </c>
      <c r="O288" s="25" t="str">
        <f t="shared" si="29"/>
        <v>11</v>
      </c>
      <c r="P288" s="45">
        <f t="shared" si="30"/>
        <v>1</v>
      </c>
      <c r="Q288" s="25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Q288" s="119"/>
      <c r="AR288" s="119"/>
      <c r="AS288" s="119"/>
      <c r="AT288" s="119"/>
      <c r="AU288" s="119"/>
      <c r="AV288" s="119"/>
      <c r="AW288" s="119"/>
      <c r="AX288" s="119"/>
      <c r="AY288" s="119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</row>
    <row r="289" spans="1:214" x14ac:dyDescent="0.3">
      <c r="A289" s="11">
        <v>6562</v>
      </c>
      <c r="B289" s="11" t="s">
        <v>28</v>
      </c>
      <c r="C289" s="19">
        <v>5</v>
      </c>
      <c r="D289" s="19">
        <v>5</v>
      </c>
      <c r="E289" s="22" t="str">
        <f t="shared" si="27"/>
        <v/>
      </c>
      <c r="F289" s="22" t="str">
        <f t="shared" si="28"/>
        <v/>
      </c>
      <c r="G289" s="21"/>
      <c r="H289" s="21"/>
      <c r="I289" s="31">
        <v>287</v>
      </c>
      <c r="J289" s="20">
        <v>5947</v>
      </c>
      <c r="K289" s="20" t="s">
        <v>128</v>
      </c>
      <c r="L289" s="20">
        <v>5</v>
      </c>
      <c r="M289" s="20">
        <v>5</v>
      </c>
      <c r="N289" s="22" t="str">
        <f t="shared" si="26"/>
        <v/>
      </c>
      <c r="O289" s="25" t="str">
        <f t="shared" si="29"/>
        <v>55</v>
      </c>
      <c r="P289" s="45">
        <f t="shared" si="30"/>
        <v>5</v>
      </c>
      <c r="Q289" s="25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Q289" s="119"/>
      <c r="AR289" s="119"/>
      <c r="AS289" s="119"/>
      <c r="AT289" s="119"/>
      <c r="AU289" s="119"/>
      <c r="AV289" s="119"/>
      <c r="AW289" s="119"/>
      <c r="AX289" s="119"/>
      <c r="AY289" s="119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</row>
    <row r="290" spans="1:214" x14ac:dyDescent="0.3">
      <c r="A290" s="11">
        <v>6672</v>
      </c>
      <c r="B290" s="11" t="s">
        <v>28</v>
      </c>
      <c r="C290" s="19">
        <v>5</v>
      </c>
      <c r="D290" s="19">
        <v>5</v>
      </c>
      <c r="E290" s="22" t="str">
        <f t="shared" si="27"/>
        <v/>
      </c>
      <c r="F290" s="22" t="str">
        <f t="shared" si="28"/>
        <v/>
      </c>
      <c r="G290" s="21"/>
      <c r="H290" s="21"/>
      <c r="I290" s="31">
        <v>288</v>
      </c>
      <c r="J290" s="20">
        <v>7680</v>
      </c>
      <c r="K290" s="20" t="s">
        <v>20</v>
      </c>
      <c r="L290" s="20">
        <v>1</v>
      </c>
      <c r="M290" s="20">
        <v>1</v>
      </c>
      <c r="N290" s="22" t="str">
        <f t="shared" si="26"/>
        <v/>
      </c>
      <c r="O290" s="25" t="str">
        <f t="shared" si="29"/>
        <v>11</v>
      </c>
      <c r="P290" s="45">
        <f t="shared" si="30"/>
        <v>1</v>
      </c>
      <c r="Q290" s="25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Q290" s="119"/>
      <c r="AR290" s="119"/>
      <c r="AS290" s="119"/>
      <c r="AT290" s="119"/>
      <c r="AU290" s="119"/>
      <c r="AV290" s="119"/>
      <c r="AW290" s="119"/>
      <c r="AX290" s="119"/>
      <c r="AY290" s="119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</row>
    <row r="291" spans="1:214" x14ac:dyDescent="0.3">
      <c r="A291" s="11">
        <v>6677</v>
      </c>
      <c r="B291" s="11" t="s">
        <v>28</v>
      </c>
      <c r="C291" s="19">
        <v>5</v>
      </c>
      <c r="D291" s="19">
        <v>5</v>
      </c>
      <c r="E291" s="22" t="str">
        <f t="shared" si="27"/>
        <v/>
      </c>
      <c r="F291" s="22" t="str">
        <f t="shared" si="28"/>
        <v/>
      </c>
      <c r="G291" s="21"/>
      <c r="H291" s="21"/>
      <c r="I291" s="31">
        <v>289</v>
      </c>
      <c r="J291" s="20">
        <v>7681</v>
      </c>
      <c r="K291" s="20" t="s">
        <v>28</v>
      </c>
      <c r="L291" s="20">
        <v>5</v>
      </c>
      <c r="M291" s="20">
        <v>5</v>
      </c>
      <c r="N291" s="22" t="str">
        <f t="shared" si="26"/>
        <v/>
      </c>
      <c r="O291" s="25" t="str">
        <f t="shared" si="29"/>
        <v>55</v>
      </c>
      <c r="P291" s="45">
        <f t="shared" si="30"/>
        <v>5</v>
      </c>
      <c r="Q291" s="25"/>
      <c r="R291" s="119"/>
      <c r="S291" s="119"/>
      <c r="T291" s="119"/>
      <c r="U291" s="119"/>
      <c r="V291" s="119"/>
      <c r="W291" s="119"/>
      <c r="X291" s="119"/>
      <c r="Y291" s="119"/>
      <c r="Z291" s="119"/>
      <c r="AA291" s="119"/>
      <c r="AB291" s="119"/>
      <c r="AC291" s="119"/>
      <c r="AD291" s="119"/>
      <c r="AE291" s="119"/>
      <c r="AF291" s="119"/>
      <c r="AG291" s="119"/>
      <c r="AH291" s="119"/>
      <c r="AI291" s="119"/>
      <c r="AJ291" s="119"/>
      <c r="AK291" s="119"/>
      <c r="AL291" s="119"/>
      <c r="AM291" s="119"/>
      <c r="AN291" s="119"/>
      <c r="AO291" s="119"/>
      <c r="AP291" s="119"/>
      <c r="AQ291" s="119"/>
      <c r="AR291" s="119"/>
      <c r="AS291" s="119"/>
      <c r="AT291" s="119"/>
      <c r="AU291" s="119"/>
      <c r="AV291" s="119"/>
      <c r="AW291" s="119"/>
      <c r="AX291" s="119"/>
      <c r="AY291" s="119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</row>
    <row r="292" spans="1:214" x14ac:dyDescent="0.3">
      <c r="A292" s="11">
        <v>6683</v>
      </c>
      <c r="B292" s="11" t="s">
        <v>21</v>
      </c>
      <c r="C292" s="19">
        <v>5</v>
      </c>
      <c r="D292" s="19">
        <v>5</v>
      </c>
      <c r="E292" s="22" t="str">
        <f t="shared" si="27"/>
        <v/>
      </c>
      <c r="F292" s="22" t="str">
        <f t="shared" si="28"/>
        <v/>
      </c>
      <c r="G292" s="21"/>
      <c r="H292" s="21"/>
      <c r="I292" s="31">
        <v>290</v>
      </c>
      <c r="J292" s="20">
        <v>7720</v>
      </c>
      <c r="K292" s="20" t="s">
        <v>21</v>
      </c>
      <c r="L292" s="20">
        <v>5</v>
      </c>
      <c r="M292" s="20">
        <v>5</v>
      </c>
      <c r="N292" s="22" t="str">
        <f t="shared" si="26"/>
        <v/>
      </c>
      <c r="O292" s="25" t="str">
        <f t="shared" si="29"/>
        <v>55</v>
      </c>
      <c r="P292" s="45">
        <f t="shared" si="30"/>
        <v>5</v>
      </c>
      <c r="Q292" s="25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Q292" s="119"/>
      <c r="AR292" s="119"/>
      <c r="AS292" s="119"/>
      <c r="AT292" s="119"/>
      <c r="AU292" s="119"/>
      <c r="AV292" s="119"/>
      <c r="AW292" s="119"/>
      <c r="AX292" s="119"/>
      <c r="AY292" s="119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</row>
    <row r="293" spans="1:214" x14ac:dyDescent="0.3">
      <c r="A293" s="11">
        <v>6690</v>
      </c>
      <c r="B293" s="11" t="s">
        <v>21</v>
      </c>
      <c r="C293" s="19">
        <v>5</v>
      </c>
      <c r="D293" s="19">
        <v>5</v>
      </c>
      <c r="E293" s="22" t="str">
        <f t="shared" si="27"/>
        <v/>
      </c>
      <c r="F293" s="22" t="str">
        <f t="shared" si="28"/>
        <v/>
      </c>
      <c r="G293" s="21"/>
      <c r="H293" s="21"/>
      <c r="I293" s="31">
        <v>291</v>
      </c>
      <c r="J293" s="20">
        <v>7727</v>
      </c>
      <c r="K293" s="20" t="s">
        <v>28</v>
      </c>
      <c r="L293" s="20">
        <v>5</v>
      </c>
      <c r="M293" s="20">
        <v>5</v>
      </c>
      <c r="N293" s="22" t="str">
        <f t="shared" si="26"/>
        <v/>
      </c>
      <c r="O293" s="25" t="str">
        <f t="shared" si="29"/>
        <v>55</v>
      </c>
      <c r="P293" s="45">
        <f t="shared" si="30"/>
        <v>5</v>
      </c>
      <c r="Q293" s="25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  <c r="AR293" s="119"/>
      <c r="AS293" s="119"/>
      <c r="AT293" s="119"/>
      <c r="AU293" s="119"/>
      <c r="AV293" s="119"/>
      <c r="AW293" s="119"/>
      <c r="AX293" s="119"/>
      <c r="AY293" s="119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</row>
    <row r="294" spans="1:214" x14ac:dyDescent="0.3">
      <c r="A294" s="11">
        <v>6696</v>
      </c>
      <c r="B294" s="11" t="s">
        <v>21</v>
      </c>
      <c r="C294" s="19">
        <v>5</v>
      </c>
      <c r="D294" s="19">
        <v>5</v>
      </c>
      <c r="E294" s="22" t="str">
        <f t="shared" si="27"/>
        <v/>
      </c>
      <c r="F294" s="22" t="str">
        <f t="shared" si="28"/>
        <v/>
      </c>
      <c r="G294" s="21"/>
      <c r="H294" s="21"/>
      <c r="I294" s="31">
        <v>292</v>
      </c>
      <c r="J294" s="20">
        <v>7737</v>
      </c>
      <c r="K294" s="20" t="s">
        <v>28</v>
      </c>
      <c r="L294" s="20">
        <v>5</v>
      </c>
      <c r="M294" s="20">
        <v>5</v>
      </c>
      <c r="N294" s="22" t="str">
        <f t="shared" si="26"/>
        <v/>
      </c>
      <c r="O294" s="25" t="str">
        <f t="shared" si="29"/>
        <v>55</v>
      </c>
      <c r="P294" s="45">
        <f t="shared" si="30"/>
        <v>5</v>
      </c>
      <c r="Q294" s="25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Q294" s="119"/>
      <c r="AR294" s="119"/>
      <c r="AS294" s="119"/>
      <c r="AT294" s="119"/>
      <c r="AU294" s="119"/>
      <c r="AV294" s="119"/>
      <c r="AW294" s="119"/>
      <c r="AX294" s="119"/>
      <c r="AY294" s="119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</row>
    <row r="295" spans="1:214" x14ac:dyDescent="0.3">
      <c r="A295" s="11">
        <v>6703</v>
      </c>
      <c r="B295" s="11" t="s">
        <v>28</v>
      </c>
      <c r="C295" s="19">
        <v>5</v>
      </c>
      <c r="D295" s="19">
        <v>5</v>
      </c>
      <c r="E295" s="22" t="str">
        <f t="shared" si="27"/>
        <v/>
      </c>
      <c r="F295" s="22" t="str">
        <f t="shared" si="28"/>
        <v/>
      </c>
      <c r="G295" s="21"/>
      <c r="H295" s="21"/>
      <c r="I295" s="31">
        <v>293</v>
      </c>
      <c r="J295" s="20">
        <v>7787</v>
      </c>
      <c r="K295" s="20" t="s">
        <v>28</v>
      </c>
      <c r="L295" s="20">
        <v>5</v>
      </c>
      <c r="M295" s="20">
        <v>5</v>
      </c>
      <c r="N295" s="22" t="str">
        <f t="shared" si="26"/>
        <v/>
      </c>
      <c r="O295" s="25" t="str">
        <f t="shared" si="29"/>
        <v>55</v>
      </c>
      <c r="P295" s="45">
        <f t="shared" si="30"/>
        <v>5</v>
      </c>
      <c r="Q295" s="25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Q295" s="119"/>
      <c r="AR295" s="119"/>
      <c r="AS295" s="119"/>
      <c r="AT295" s="119"/>
      <c r="AU295" s="119"/>
      <c r="AV295" s="119"/>
      <c r="AW295" s="119"/>
      <c r="AX295" s="119"/>
      <c r="AY295" s="119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</row>
    <row r="296" spans="1:214" x14ac:dyDescent="0.3">
      <c r="A296" s="11">
        <v>6718</v>
      </c>
      <c r="B296" s="11" t="s">
        <v>27</v>
      </c>
      <c r="E296" s="22" t="str">
        <f t="shared" si="27"/>
        <v/>
      </c>
      <c r="F296" s="22" t="str">
        <f t="shared" si="28"/>
        <v>XXX</v>
      </c>
      <c r="G296" s="21"/>
      <c r="H296" s="21"/>
      <c r="I296" s="31">
        <v>294</v>
      </c>
      <c r="J296" s="20">
        <v>7826</v>
      </c>
      <c r="K296" s="20" t="s">
        <v>21</v>
      </c>
      <c r="L296" s="20">
        <v>5</v>
      </c>
      <c r="M296" s="20">
        <v>5</v>
      </c>
      <c r="N296" s="22" t="str">
        <f t="shared" si="26"/>
        <v/>
      </c>
      <c r="O296" s="25" t="str">
        <f t="shared" si="29"/>
        <v>55</v>
      </c>
      <c r="P296" s="45">
        <f t="shared" si="30"/>
        <v>5</v>
      </c>
      <c r="Q296" s="25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Q296" s="119"/>
      <c r="AR296" s="119"/>
      <c r="AS296" s="119"/>
      <c r="AT296" s="119"/>
      <c r="AU296" s="119"/>
      <c r="AV296" s="119"/>
      <c r="AW296" s="119"/>
      <c r="AX296" s="119"/>
      <c r="AY296" s="119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</row>
    <row r="297" spans="1:214" x14ac:dyDescent="0.3">
      <c r="A297" s="11">
        <v>6720</v>
      </c>
      <c r="B297" s="11" t="s">
        <v>27</v>
      </c>
      <c r="E297" s="22" t="str">
        <f t="shared" si="27"/>
        <v/>
      </c>
      <c r="F297" s="22" t="str">
        <f t="shared" si="28"/>
        <v>XXX</v>
      </c>
      <c r="G297" s="21"/>
      <c r="H297" s="21"/>
      <c r="I297" s="31">
        <v>295</v>
      </c>
      <c r="J297" s="20">
        <v>7848</v>
      </c>
      <c r="K297" s="20" t="s">
        <v>32</v>
      </c>
      <c r="L297" s="20">
        <v>1</v>
      </c>
      <c r="M297" s="20">
        <v>1</v>
      </c>
      <c r="N297" s="22" t="str">
        <f t="shared" si="26"/>
        <v/>
      </c>
      <c r="O297" s="25" t="str">
        <f t="shared" si="29"/>
        <v>11</v>
      </c>
      <c r="P297" s="45">
        <f t="shared" si="30"/>
        <v>1</v>
      </c>
      <c r="Q297" s="25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Q297" s="119"/>
      <c r="AR297" s="119"/>
      <c r="AS297" s="119"/>
      <c r="AT297" s="119"/>
      <c r="AU297" s="119"/>
      <c r="AV297" s="119"/>
      <c r="AW297" s="119"/>
      <c r="AX297" s="119"/>
      <c r="AY297" s="119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</row>
    <row r="298" spans="1:214" x14ac:dyDescent="0.3">
      <c r="A298" s="11">
        <v>6730</v>
      </c>
      <c r="B298" s="11" t="s">
        <v>21</v>
      </c>
      <c r="C298" s="19">
        <v>5</v>
      </c>
      <c r="D298">
        <v>5</v>
      </c>
      <c r="E298" s="22" t="str">
        <f t="shared" si="27"/>
        <v/>
      </c>
      <c r="F298" s="22" t="str">
        <f t="shared" si="28"/>
        <v/>
      </c>
      <c r="G298" s="21"/>
      <c r="H298" s="21"/>
      <c r="I298" s="31">
        <v>296</v>
      </c>
      <c r="J298" s="20">
        <v>7763</v>
      </c>
      <c r="K298" s="20" t="s">
        <v>21</v>
      </c>
      <c r="L298" s="20">
        <v>5</v>
      </c>
      <c r="M298" s="20">
        <v>5</v>
      </c>
      <c r="N298" s="22" t="str">
        <f t="shared" si="26"/>
        <v/>
      </c>
      <c r="O298" s="25" t="str">
        <f t="shared" si="29"/>
        <v>55</v>
      </c>
      <c r="P298" s="45">
        <f t="shared" si="30"/>
        <v>5</v>
      </c>
      <c r="Q298" s="25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Q298" s="119"/>
      <c r="AR298" s="119"/>
      <c r="AS298" s="119"/>
      <c r="AT298" s="119"/>
      <c r="AU298" s="119"/>
      <c r="AV298" s="119"/>
      <c r="AW298" s="119"/>
      <c r="AX298" s="119"/>
      <c r="AY298" s="119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</row>
    <row r="299" spans="1:214" x14ac:dyDescent="0.3">
      <c r="A299" s="11">
        <v>3378</v>
      </c>
      <c r="B299" s="11" t="s">
        <v>27</v>
      </c>
      <c r="E299" s="22" t="str">
        <f t="shared" si="27"/>
        <v/>
      </c>
      <c r="F299" s="22" t="str">
        <f t="shared" si="28"/>
        <v>XXX</v>
      </c>
      <c r="G299" s="21"/>
      <c r="H299" s="21"/>
      <c r="I299" s="31">
        <v>297</v>
      </c>
      <c r="J299" s="20">
        <v>7900</v>
      </c>
      <c r="K299" s="20" t="s">
        <v>130</v>
      </c>
      <c r="L299" s="20">
        <v>5</v>
      </c>
      <c r="M299" s="20">
        <v>5</v>
      </c>
      <c r="N299" s="22" t="str">
        <f t="shared" si="26"/>
        <v/>
      </c>
      <c r="O299" s="25" t="str">
        <f t="shared" si="29"/>
        <v>55</v>
      </c>
      <c r="P299" s="45">
        <f t="shared" si="30"/>
        <v>5</v>
      </c>
      <c r="Q299" s="25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Q299" s="119"/>
      <c r="AR299" s="119"/>
      <c r="AS299" s="119"/>
      <c r="AT299" s="119"/>
      <c r="AU299" s="119"/>
      <c r="AV299" s="119"/>
      <c r="AW299" s="119"/>
      <c r="AX299" s="119"/>
      <c r="AY299" s="119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</row>
    <row r="300" spans="1:214" x14ac:dyDescent="0.3">
      <c r="A300" s="11">
        <v>5894</v>
      </c>
      <c r="B300" s="11" t="s">
        <v>28</v>
      </c>
      <c r="C300" s="19">
        <v>5</v>
      </c>
      <c r="D300">
        <v>5</v>
      </c>
      <c r="E300" s="22" t="str">
        <f t="shared" si="27"/>
        <v/>
      </c>
      <c r="F300" s="22" t="str">
        <f t="shared" si="28"/>
        <v/>
      </c>
      <c r="G300" s="21"/>
      <c r="H300" s="21"/>
      <c r="I300" s="31">
        <v>298</v>
      </c>
      <c r="J300" s="20">
        <v>7969</v>
      </c>
      <c r="K300" s="20" t="s">
        <v>58</v>
      </c>
      <c r="L300" s="20">
        <v>5</v>
      </c>
      <c r="M300" s="20">
        <v>5</v>
      </c>
      <c r="N300" s="22" t="str">
        <f t="shared" si="26"/>
        <v/>
      </c>
      <c r="O300" s="25" t="str">
        <f t="shared" si="29"/>
        <v>55</v>
      </c>
      <c r="P300" s="45">
        <f t="shared" si="30"/>
        <v>5</v>
      </c>
      <c r="Q300" s="25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Q300" s="119"/>
      <c r="AR300" s="119"/>
      <c r="AS300" s="119"/>
      <c r="AT300" s="119"/>
      <c r="AU300" s="119"/>
      <c r="AV300" s="119"/>
      <c r="AW300" s="119"/>
      <c r="AX300" s="119"/>
      <c r="AY300" s="119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</row>
    <row r="301" spans="1:214" x14ac:dyDescent="0.3">
      <c r="A301" s="11">
        <v>3515</v>
      </c>
      <c r="B301" s="11" t="s">
        <v>114</v>
      </c>
      <c r="C301" s="19">
        <v>1</v>
      </c>
      <c r="D301">
        <v>1</v>
      </c>
      <c r="E301" s="22" t="str">
        <f t="shared" si="27"/>
        <v/>
      </c>
      <c r="F301" s="22" t="str">
        <f t="shared" si="28"/>
        <v/>
      </c>
      <c r="G301" s="21"/>
      <c r="H301" s="21"/>
      <c r="I301" s="31">
        <v>299</v>
      </c>
      <c r="J301" s="20">
        <v>8001</v>
      </c>
      <c r="K301" s="20" t="s">
        <v>131</v>
      </c>
      <c r="L301" s="20">
        <v>5</v>
      </c>
      <c r="M301" s="20">
        <v>5</v>
      </c>
      <c r="N301" s="22" t="str">
        <f t="shared" si="26"/>
        <v/>
      </c>
      <c r="O301" s="25" t="str">
        <f t="shared" si="29"/>
        <v>55</v>
      </c>
      <c r="P301" s="45">
        <f t="shared" si="30"/>
        <v>5</v>
      </c>
      <c r="Q301" s="25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Q301" s="119"/>
      <c r="AR301" s="119"/>
      <c r="AS301" s="119"/>
      <c r="AT301" s="119"/>
      <c r="AU301" s="119"/>
      <c r="AV301" s="119"/>
      <c r="AW301" s="119"/>
      <c r="AX301" s="119"/>
      <c r="AY301" s="119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</row>
    <row r="302" spans="1:214" x14ac:dyDescent="0.3">
      <c r="A302" s="11">
        <v>6759</v>
      </c>
      <c r="B302" s="11" t="s">
        <v>32</v>
      </c>
      <c r="C302" s="19">
        <v>1</v>
      </c>
      <c r="D302">
        <v>1</v>
      </c>
      <c r="E302" s="22" t="str">
        <f t="shared" si="27"/>
        <v/>
      </c>
      <c r="F302" s="22" t="str">
        <f t="shared" si="28"/>
        <v/>
      </c>
      <c r="G302" s="21"/>
      <c r="H302" s="21"/>
      <c r="I302" s="31">
        <v>300</v>
      </c>
      <c r="J302" s="20">
        <v>8013</v>
      </c>
      <c r="K302" s="20" t="s">
        <v>28</v>
      </c>
      <c r="L302" s="20">
        <v>5</v>
      </c>
      <c r="M302" s="20">
        <v>5</v>
      </c>
      <c r="N302" s="22" t="str">
        <f t="shared" si="26"/>
        <v/>
      </c>
      <c r="O302" s="25" t="str">
        <f t="shared" si="29"/>
        <v>55</v>
      </c>
      <c r="P302" s="45">
        <f t="shared" si="30"/>
        <v>5</v>
      </c>
      <c r="Q302" s="25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Q302" s="119"/>
      <c r="AR302" s="119"/>
      <c r="AS302" s="119"/>
      <c r="AT302" s="119"/>
      <c r="AU302" s="119"/>
      <c r="AV302" s="119"/>
      <c r="AW302" s="119"/>
      <c r="AX302" s="119"/>
      <c r="AY302" s="119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</row>
    <row r="303" spans="1:214" x14ac:dyDescent="0.3">
      <c r="A303" s="11">
        <v>6767</v>
      </c>
      <c r="B303" s="11" t="s">
        <v>115</v>
      </c>
      <c r="C303" s="19">
        <v>5</v>
      </c>
      <c r="D303">
        <v>5</v>
      </c>
      <c r="E303" s="22" t="str">
        <f t="shared" si="27"/>
        <v/>
      </c>
      <c r="F303" s="22" t="str">
        <f t="shared" si="28"/>
        <v/>
      </c>
      <c r="G303" s="21"/>
      <c r="H303" s="21"/>
      <c r="I303" s="31">
        <v>301</v>
      </c>
      <c r="J303" s="20">
        <v>8025</v>
      </c>
      <c r="K303" s="20" t="s">
        <v>37</v>
      </c>
      <c r="L303" s="20">
        <v>5</v>
      </c>
      <c r="M303" s="20">
        <v>5</v>
      </c>
      <c r="N303" s="22" t="str">
        <f t="shared" si="26"/>
        <v/>
      </c>
      <c r="O303" s="25" t="str">
        <f t="shared" si="29"/>
        <v>55</v>
      </c>
      <c r="P303" s="45">
        <f t="shared" si="30"/>
        <v>5</v>
      </c>
      <c r="Q303" s="25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Q303" s="119"/>
      <c r="AR303" s="119"/>
      <c r="AS303" s="119"/>
      <c r="AT303" s="119"/>
      <c r="AU303" s="119"/>
      <c r="AV303" s="119"/>
      <c r="AW303" s="119"/>
      <c r="AX303" s="119"/>
      <c r="AY303" s="119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</row>
    <row r="304" spans="1:214" x14ac:dyDescent="0.3">
      <c r="A304" s="11">
        <v>6769</v>
      </c>
      <c r="B304" s="11" t="s">
        <v>32</v>
      </c>
      <c r="C304" s="19">
        <v>1</v>
      </c>
      <c r="D304">
        <v>1</v>
      </c>
      <c r="E304" s="22" t="str">
        <f t="shared" si="27"/>
        <v/>
      </c>
      <c r="F304" s="22" t="str">
        <f t="shared" si="28"/>
        <v/>
      </c>
      <c r="G304" s="21"/>
      <c r="H304" s="21"/>
      <c r="I304" s="31">
        <v>302</v>
      </c>
      <c r="J304" s="20">
        <v>8023</v>
      </c>
      <c r="K304" s="20" t="s">
        <v>132</v>
      </c>
      <c r="L304" s="20">
        <v>3</v>
      </c>
      <c r="M304" s="20">
        <v>3</v>
      </c>
      <c r="N304" s="22" t="str">
        <f t="shared" si="26"/>
        <v/>
      </c>
      <c r="O304" s="25" t="str">
        <f t="shared" si="29"/>
        <v>33</v>
      </c>
      <c r="P304" s="45">
        <f t="shared" si="30"/>
        <v>3</v>
      </c>
      <c r="Q304" s="25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Q304" s="119"/>
      <c r="AR304" s="119"/>
      <c r="AS304" s="119"/>
      <c r="AT304" s="119"/>
      <c r="AU304" s="119"/>
      <c r="AV304" s="119"/>
      <c r="AW304" s="119"/>
      <c r="AX304" s="119"/>
      <c r="AY304" s="119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</row>
    <row r="305" spans="1:214" x14ac:dyDescent="0.3">
      <c r="A305" s="11">
        <v>6773</v>
      </c>
      <c r="B305" s="11" t="s">
        <v>27</v>
      </c>
      <c r="E305" s="22" t="str">
        <f t="shared" si="27"/>
        <v/>
      </c>
      <c r="F305" s="22" t="str">
        <f t="shared" si="28"/>
        <v>XXX</v>
      </c>
      <c r="G305" s="21"/>
      <c r="H305" s="21"/>
      <c r="I305" s="31">
        <v>303</v>
      </c>
      <c r="J305" s="20">
        <v>8073</v>
      </c>
      <c r="K305" s="20" t="s">
        <v>21</v>
      </c>
      <c r="L305" s="20">
        <v>5</v>
      </c>
      <c r="M305" s="20">
        <v>5</v>
      </c>
      <c r="N305" s="22" t="str">
        <f t="shared" si="26"/>
        <v/>
      </c>
      <c r="O305" s="25" t="str">
        <f t="shared" si="29"/>
        <v>55</v>
      </c>
      <c r="P305" s="45">
        <f t="shared" si="30"/>
        <v>5</v>
      </c>
      <c r="Q305" s="25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Q305" s="119"/>
      <c r="AR305" s="119"/>
      <c r="AS305" s="119"/>
      <c r="AT305" s="119"/>
      <c r="AU305" s="119"/>
      <c r="AV305" s="119"/>
      <c r="AW305" s="119"/>
      <c r="AX305" s="119"/>
      <c r="AY305" s="119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</row>
    <row r="306" spans="1:214" x14ac:dyDescent="0.3">
      <c r="A306" s="11">
        <v>6797</v>
      </c>
      <c r="B306" s="11" t="s">
        <v>37</v>
      </c>
      <c r="C306" s="19">
        <v>5</v>
      </c>
      <c r="D306">
        <v>5</v>
      </c>
      <c r="E306" s="22" t="str">
        <f t="shared" si="27"/>
        <v/>
      </c>
      <c r="F306" s="22" t="str">
        <f t="shared" si="28"/>
        <v/>
      </c>
      <c r="G306" s="21"/>
      <c r="H306" s="21"/>
      <c r="I306" s="31">
        <v>304</v>
      </c>
      <c r="J306" s="20">
        <v>8084</v>
      </c>
      <c r="K306" s="20" t="s">
        <v>28</v>
      </c>
      <c r="L306" s="20">
        <v>5</v>
      </c>
      <c r="M306" s="20">
        <v>5</v>
      </c>
      <c r="N306" s="22" t="str">
        <f t="shared" si="26"/>
        <v/>
      </c>
      <c r="O306" s="25" t="str">
        <f t="shared" si="29"/>
        <v>55</v>
      </c>
      <c r="P306" s="45">
        <f t="shared" si="30"/>
        <v>5</v>
      </c>
      <c r="Q306" s="25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Q306" s="119"/>
      <c r="AR306" s="119"/>
      <c r="AS306" s="119"/>
      <c r="AT306" s="119"/>
      <c r="AU306" s="119"/>
      <c r="AV306" s="119"/>
      <c r="AW306" s="119"/>
      <c r="AX306" s="119"/>
      <c r="AY306" s="119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</row>
    <row r="307" spans="1:214" x14ac:dyDescent="0.3">
      <c r="A307" s="11">
        <v>6827</v>
      </c>
      <c r="B307" s="11" t="s">
        <v>116</v>
      </c>
      <c r="C307" s="19">
        <v>5</v>
      </c>
      <c r="D307">
        <v>5</v>
      </c>
      <c r="E307" s="22" t="str">
        <f t="shared" si="27"/>
        <v/>
      </c>
      <c r="F307" s="22" t="str">
        <f t="shared" si="28"/>
        <v/>
      </c>
      <c r="G307" s="21"/>
      <c r="H307" s="21"/>
      <c r="I307" s="31">
        <v>305</v>
      </c>
      <c r="J307" s="20">
        <v>7513</v>
      </c>
      <c r="K307" s="20" t="s">
        <v>28</v>
      </c>
      <c r="L307" s="20">
        <v>5</v>
      </c>
      <c r="M307" s="20">
        <v>5</v>
      </c>
      <c r="N307" s="22" t="str">
        <f t="shared" si="26"/>
        <v/>
      </c>
      <c r="O307" s="25" t="str">
        <f t="shared" si="29"/>
        <v>55</v>
      </c>
      <c r="P307" s="45">
        <f t="shared" si="30"/>
        <v>5</v>
      </c>
      <c r="Q307" s="25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Q307" s="119"/>
      <c r="AR307" s="119"/>
      <c r="AS307" s="119"/>
      <c r="AT307" s="119"/>
      <c r="AU307" s="119"/>
      <c r="AV307" s="119"/>
      <c r="AW307" s="119"/>
      <c r="AX307" s="119"/>
      <c r="AY307" s="119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</row>
    <row r="308" spans="1:214" x14ac:dyDescent="0.3">
      <c r="A308" s="11">
        <v>6780</v>
      </c>
      <c r="B308" s="11" t="s">
        <v>21</v>
      </c>
      <c r="C308" s="19">
        <v>5</v>
      </c>
      <c r="D308">
        <v>5</v>
      </c>
      <c r="E308" s="22" t="str">
        <f t="shared" si="27"/>
        <v/>
      </c>
      <c r="F308" s="22" t="str">
        <f t="shared" si="28"/>
        <v/>
      </c>
      <c r="G308" s="21"/>
      <c r="H308" s="21"/>
      <c r="I308" s="31">
        <v>306</v>
      </c>
      <c r="J308" s="20">
        <v>8200</v>
      </c>
      <c r="K308" s="20" t="s">
        <v>133</v>
      </c>
      <c r="L308" s="20">
        <v>5</v>
      </c>
      <c r="M308" s="20">
        <v>5</v>
      </c>
      <c r="N308" s="22" t="str">
        <f t="shared" ref="N308:N320" si="31">IF(L308=M308,"","X")</f>
        <v/>
      </c>
      <c r="O308" s="25" t="str">
        <f t="shared" si="29"/>
        <v>55</v>
      </c>
      <c r="P308" s="45">
        <f t="shared" si="30"/>
        <v>5</v>
      </c>
      <c r="Q308" s="25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Q308" s="119"/>
      <c r="AR308" s="119"/>
      <c r="AS308" s="119"/>
      <c r="AT308" s="119"/>
      <c r="AU308" s="119"/>
      <c r="AV308" s="119"/>
      <c r="AW308" s="119"/>
      <c r="AX308" s="119"/>
      <c r="AY308" s="119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</row>
    <row r="309" spans="1:214" x14ac:dyDescent="0.3">
      <c r="A309" s="11">
        <v>6898</v>
      </c>
      <c r="B309" s="11" t="s">
        <v>27</v>
      </c>
      <c r="E309" s="22" t="str">
        <f t="shared" si="27"/>
        <v/>
      </c>
      <c r="F309" s="22" t="str">
        <f t="shared" si="28"/>
        <v>XXX</v>
      </c>
      <c r="G309" s="21"/>
      <c r="H309" s="21"/>
      <c r="I309" s="31">
        <v>307</v>
      </c>
      <c r="J309" s="17">
        <v>8242</v>
      </c>
      <c r="K309" s="17" t="s">
        <v>73</v>
      </c>
      <c r="L309" s="17">
        <v>4</v>
      </c>
      <c r="M309" s="17">
        <v>3</v>
      </c>
      <c r="N309" s="23" t="str">
        <f t="shared" si="31"/>
        <v>X</v>
      </c>
      <c r="O309" s="25" t="str">
        <f t="shared" si="29"/>
        <v>43</v>
      </c>
      <c r="P309" s="45">
        <f t="shared" si="30"/>
        <v>3.5</v>
      </c>
      <c r="Q309" s="25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Q309" s="119"/>
      <c r="AR309" s="119"/>
      <c r="AS309" s="119"/>
      <c r="AT309" s="119"/>
      <c r="AU309" s="119"/>
      <c r="AV309" s="119"/>
      <c r="AW309" s="119"/>
      <c r="AX309" s="119"/>
      <c r="AY309" s="119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</row>
    <row r="310" spans="1:214" x14ac:dyDescent="0.3">
      <c r="A310" s="11">
        <v>6925</v>
      </c>
      <c r="B310" s="11" t="s">
        <v>27</v>
      </c>
      <c r="E310" s="22" t="str">
        <f t="shared" si="27"/>
        <v/>
      </c>
      <c r="F310" s="22" t="str">
        <f t="shared" si="28"/>
        <v>XXX</v>
      </c>
      <c r="G310" s="21"/>
      <c r="H310" s="21"/>
      <c r="I310" s="31">
        <v>308</v>
      </c>
      <c r="J310" s="20">
        <v>8247</v>
      </c>
      <c r="K310" s="20" t="s">
        <v>28</v>
      </c>
      <c r="L310" s="20">
        <v>5</v>
      </c>
      <c r="M310" s="20">
        <v>5</v>
      </c>
      <c r="N310" s="22" t="str">
        <f t="shared" si="31"/>
        <v/>
      </c>
      <c r="O310" s="25" t="str">
        <f t="shared" si="29"/>
        <v>55</v>
      </c>
      <c r="P310" s="45">
        <f t="shared" si="30"/>
        <v>5</v>
      </c>
      <c r="Q310" s="25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Q310" s="119"/>
      <c r="AR310" s="119"/>
      <c r="AS310" s="119"/>
      <c r="AT310" s="119"/>
      <c r="AU310" s="119"/>
      <c r="AV310" s="119"/>
      <c r="AW310" s="119"/>
      <c r="AX310" s="119"/>
      <c r="AY310" s="119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</row>
    <row r="311" spans="1:214" x14ac:dyDescent="0.3">
      <c r="A311" s="11">
        <v>6996</v>
      </c>
      <c r="B311" s="11" t="s">
        <v>28</v>
      </c>
      <c r="C311" s="19">
        <v>5</v>
      </c>
      <c r="D311">
        <v>5</v>
      </c>
      <c r="E311" s="22" t="str">
        <f t="shared" si="27"/>
        <v/>
      </c>
      <c r="F311" s="22" t="str">
        <f t="shared" si="28"/>
        <v/>
      </c>
      <c r="G311" s="21"/>
      <c r="H311" s="21"/>
      <c r="I311" s="31">
        <v>309</v>
      </c>
      <c r="J311" s="20">
        <v>8261</v>
      </c>
      <c r="K311" s="20" t="s">
        <v>134</v>
      </c>
      <c r="L311" s="20">
        <v>4</v>
      </c>
      <c r="M311" s="20">
        <v>4</v>
      </c>
      <c r="N311" s="22" t="str">
        <f t="shared" si="31"/>
        <v/>
      </c>
      <c r="O311" s="25" t="str">
        <f t="shared" si="29"/>
        <v>44</v>
      </c>
      <c r="P311" s="45">
        <f t="shared" si="30"/>
        <v>4</v>
      </c>
      <c r="Q311" s="25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Q311" s="119"/>
      <c r="AR311" s="119"/>
      <c r="AS311" s="119"/>
      <c r="AT311" s="119"/>
      <c r="AU311" s="119"/>
      <c r="AV311" s="119"/>
      <c r="AW311" s="119"/>
      <c r="AX311" s="119"/>
      <c r="AY311" s="119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</row>
    <row r="312" spans="1:214" x14ac:dyDescent="0.3">
      <c r="A312" s="11">
        <v>6957</v>
      </c>
      <c r="B312" s="11" t="s">
        <v>27</v>
      </c>
      <c r="E312" s="22" t="str">
        <f t="shared" si="27"/>
        <v/>
      </c>
      <c r="F312" s="22" t="str">
        <f t="shared" si="28"/>
        <v>XXX</v>
      </c>
      <c r="G312" s="21"/>
      <c r="H312" s="21"/>
      <c r="I312" s="31">
        <v>310</v>
      </c>
      <c r="J312" s="20">
        <v>8262</v>
      </c>
      <c r="K312" s="20" t="s">
        <v>28</v>
      </c>
      <c r="L312" s="20">
        <v>5</v>
      </c>
      <c r="M312" s="20">
        <v>5</v>
      </c>
      <c r="N312" s="22" t="str">
        <f t="shared" si="31"/>
        <v/>
      </c>
      <c r="O312" s="25" t="str">
        <f t="shared" si="29"/>
        <v>55</v>
      </c>
      <c r="P312" s="45">
        <f t="shared" si="30"/>
        <v>5</v>
      </c>
      <c r="Q312" s="25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Q312" s="119"/>
      <c r="AR312" s="119"/>
      <c r="AS312" s="119"/>
      <c r="AT312" s="119"/>
      <c r="AU312" s="119"/>
      <c r="AV312" s="119"/>
      <c r="AW312" s="119"/>
      <c r="AX312" s="119"/>
      <c r="AY312" s="119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</row>
    <row r="313" spans="1:214" s="17" customFormat="1" x14ac:dyDescent="0.3">
      <c r="A313" s="17">
        <v>6908</v>
      </c>
      <c r="B313" s="17" t="s">
        <v>117</v>
      </c>
      <c r="C313" s="17">
        <v>1</v>
      </c>
      <c r="D313" s="17">
        <v>3</v>
      </c>
      <c r="E313" s="23" t="str">
        <f t="shared" si="27"/>
        <v>X</v>
      </c>
      <c r="F313" s="22" t="str">
        <f t="shared" si="28"/>
        <v/>
      </c>
      <c r="G313" s="21"/>
      <c r="H313" s="21"/>
      <c r="I313" s="31">
        <v>311</v>
      </c>
      <c r="J313" s="20">
        <v>8275</v>
      </c>
      <c r="K313" s="20" t="s">
        <v>28</v>
      </c>
      <c r="L313" s="20">
        <v>5</v>
      </c>
      <c r="M313" s="20">
        <v>5</v>
      </c>
      <c r="N313" s="22" t="str">
        <f t="shared" si="31"/>
        <v/>
      </c>
      <c r="O313" s="25" t="str">
        <f t="shared" si="29"/>
        <v>55</v>
      </c>
      <c r="P313" s="45">
        <f t="shared" si="30"/>
        <v>5</v>
      </c>
      <c r="Q313" s="25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Q313" s="119"/>
      <c r="AR313" s="119"/>
      <c r="AS313" s="119"/>
      <c r="AT313" s="119"/>
      <c r="AU313" s="119"/>
      <c r="AV313" s="119"/>
      <c r="AW313" s="119"/>
      <c r="AX313" s="119"/>
      <c r="AY313" s="119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</row>
    <row r="314" spans="1:214" x14ac:dyDescent="0.3">
      <c r="A314" s="11">
        <v>7010</v>
      </c>
      <c r="B314" s="11" t="s">
        <v>27</v>
      </c>
      <c r="E314" s="22" t="str">
        <f t="shared" si="27"/>
        <v/>
      </c>
      <c r="F314" s="22" t="str">
        <f t="shared" si="28"/>
        <v>XXX</v>
      </c>
      <c r="G314" s="21"/>
      <c r="H314" s="21"/>
      <c r="I314" s="31">
        <v>312</v>
      </c>
      <c r="J314" s="20">
        <v>8282</v>
      </c>
      <c r="K314" s="20" t="s">
        <v>32</v>
      </c>
      <c r="L314" s="20">
        <v>1</v>
      </c>
      <c r="M314" s="20">
        <v>1</v>
      </c>
      <c r="N314" s="22" t="str">
        <f t="shared" si="31"/>
        <v/>
      </c>
      <c r="O314" s="25" t="str">
        <f t="shared" si="29"/>
        <v>11</v>
      </c>
      <c r="P314" s="45">
        <f t="shared" si="30"/>
        <v>1</v>
      </c>
      <c r="Q314" s="25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Q314" s="119"/>
      <c r="AR314" s="119"/>
      <c r="AS314" s="119"/>
      <c r="AT314" s="119"/>
      <c r="AU314" s="119"/>
      <c r="AV314" s="119"/>
      <c r="AW314" s="119"/>
      <c r="AX314" s="119"/>
      <c r="AY314" s="119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</row>
    <row r="315" spans="1:214" x14ac:dyDescent="0.3">
      <c r="A315" s="11">
        <v>7013</v>
      </c>
      <c r="B315" s="11" t="s">
        <v>28</v>
      </c>
      <c r="C315" s="19">
        <v>5</v>
      </c>
      <c r="D315">
        <v>5</v>
      </c>
      <c r="E315" s="22" t="str">
        <f t="shared" si="27"/>
        <v/>
      </c>
      <c r="F315" s="22" t="str">
        <f t="shared" si="28"/>
        <v/>
      </c>
      <c r="G315" s="21"/>
      <c r="H315" s="21"/>
      <c r="I315" s="31">
        <v>313</v>
      </c>
      <c r="J315" s="20">
        <v>8304</v>
      </c>
      <c r="K315" s="20" t="s">
        <v>21</v>
      </c>
      <c r="L315" s="20">
        <v>5</v>
      </c>
      <c r="M315" s="20">
        <v>5</v>
      </c>
      <c r="N315" s="22" t="str">
        <f t="shared" si="31"/>
        <v/>
      </c>
      <c r="O315" s="25" t="str">
        <f t="shared" si="29"/>
        <v>55</v>
      </c>
      <c r="P315" s="45">
        <f t="shared" si="30"/>
        <v>5</v>
      </c>
      <c r="Q315" s="25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Q315" s="119"/>
      <c r="AR315" s="119"/>
      <c r="AS315" s="119"/>
      <c r="AT315" s="119"/>
      <c r="AU315" s="119"/>
      <c r="AV315" s="119"/>
      <c r="AW315" s="119"/>
      <c r="AX315" s="119"/>
      <c r="AY315" s="119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</row>
    <row r="316" spans="1:214" x14ac:dyDescent="0.3">
      <c r="A316" s="11">
        <v>7044</v>
      </c>
      <c r="B316" s="11" t="s">
        <v>27</v>
      </c>
      <c r="E316" s="22" t="str">
        <f t="shared" si="27"/>
        <v/>
      </c>
      <c r="F316" s="22" t="str">
        <f t="shared" si="28"/>
        <v>XXX</v>
      </c>
      <c r="G316" s="21"/>
      <c r="H316" s="21"/>
      <c r="I316" s="31">
        <v>314</v>
      </c>
      <c r="J316" s="20">
        <v>8358</v>
      </c>
      <c r="K316" s="20" t="s">
        <v>28</v>
      </c>
      <c r="L316" s="20">
        <v>5</v>
      </c>
      <c r="M316" s="20">
        <v>5</v>
      </c>
      <c r="N316" s="22" t="str">
        <f t="shared" si="31"/>
        <v/>
      </c>
      <c r="O316" s="25" t="str">
        <f t="shared" si="29"/>
        <v>55</v>
      </c>
      <c r="P316" s="45">
        <f t="shared" si="30"/>
        <v>5</v>
      </c>
      <c r="Q316" s="25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Q316" s="119"/>
      <c r="AR316" s="119"/>
      <c r="AS316" s="119"/>
      <c r="AT316" s="119"/>
      <c r="AU316" s="119"/>
      <c r="AV316" s="119"/>
      <c r="AW316" s="119"/>
      <c r="AX316" s="119"/>
      <c r="AY316" s="119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</row>
    <row r="317" spans="1:214" x14ac:dyDescent="0.3">
      <c r="A317" s="11">
        <v>7081</v>
      </c>
      <c r="B317" s="11" t="s">
        <v>21</v>
      </c>
      <c r="C317" s="19">
        <v>5</v>
      </c>
      <c r="D317">
        <v>5</v>
      </c>
      <c r="E317" s="22" t="str">
        <f t="shared" si="27"/>
        <v/>
      </c>
      <c r="F317" s="22" t="str">
        <f t="shared" si="28"/>
        <v/>
      </c>
      <c r="G317" s="21"/>
      <c r="H317" s="21"/>
      <c r="I317" s="31">
        <v>315</v>
      </c>
      <c r="J317" s="20">
        <v>8365</v>
      </c>
      <c r="K317" s="20" t="s">
        <v>21</v>
      </c>
      <c r="L317" s="20">
        <v>5</v>
      </c>
      <c r="M317" s="20">
        <v>5</v>
      </c>
      <c r="N317" s="22" t="str">
        <f t="shared" si="31"/>
        <v/>
      </c>
      <c r="O317" s="25" t="str">
        <f t="shared" si="29"/>
        <v>55</v>
      </c>
      <c r="P317" s="45">
        <f t="shared" si="30"/>
        <v>5</v>
      </c>
      <c r="Q317" s="25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Q317" s="119"/>
      <c r="AR317" s="119"/>
      <c r="AS317" s="119"/>
      <c r="AT317" s="119"/>
      <c r="AU317" s="119"/>
      <c r="AV317" s="119"/>
      <c r="AW317" s="119"/>
      <c r="AX317" s="119"/>
      <c r="AY317" s="119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</row>
    <row r="318" spans="1:214" x14ac:dyDescent="0.3">
      <c r="A318" s="11">
        <v>7077</v>
      </c>
      <c r="B318" s="11" t="s">
        <v>27</v>
      </c>
      <c r="E318" s="22" t="str">
        <f t="shared" si="27"/>
        <v/>
      </c>
      <c r="F318" s="22" t="str">
        <f t="shared" si="28"/>
        <v>XXX</v>
      </c>
      <c r="G318" s="21"/>
      <c r="H318" s="21"/>
      <c r="I318" s="31">
        <v>316</v>
      </c>
      <c r="J318" s="17">
        <v>8372</v>
      </c>
      <c r="K318" s="17" t="s">
        <v>135</v>
      </c>
      <c r="L318" s="17">
        <v>3</v>
      </c>
      <c r="M318" s="17">
        <v>2</v>
      </c>
      <c r="N318" s="23" t="str">
        <f t="shared" si="31"/>
        <v>X</v>
      </c>
      <c r="O318" s="25" t="str">
        <f t="shared" si="29"/>
        <v>32</v>
      </c>
      <c r="P318" s="45">
        <f t="shared" si="30"/>
        <v>2.5</v>
      </c>
      <c r="Q318" s="25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119"/>
      <c r="AT318" s="119"/>
      <c r="AU318" s="119"/>
      <c r="AV318" s="119"/>
      <c r="AW318" s="119"/>
      <c r="AX318" s="119"/>
      <c r="AY318" s="119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</row>
    <row r="319" spans="1:214" x14ac:dyDescent="0.3">
      <c r="A319" s="11">
        <v>7092</v>
      </c>
      <c r="B319" s="11" t="s">
        <v>28</v>
      </c>
      <c r="C319" s="19">
        <v>5</v>
      </c>
      <c r="D319">
        <v>5</v>
      </c>
      <c r="E319" s="22" t="str">
        <f t="shared" si="27"/>
        <v/>
      </c>
      <c r="F319" s="22" t="str">
        <f t="shared" si="28"/>
        <v/>
      </c>
      <c r="G319" s="21"/>
      <c r="H319" s="21"/>
      <c r="I319" s="31">
        <v>317</v>
      </c>
      <c r="J319" s="20">
        <v>8193</v>
      </c>
      <c r="K319" s="20" t="s">
        <v>21</v>
      </c>
      <c r="L319" s="20">
        <v>5</v>
      </c>
      <c r="M319" s="20">
        <v>5</v>
      </c>
      <c r="N319" s="22" t="str">
        <f t="shared" si="31"/>
        <v/>
      </c>
      <c r="O319" s="25" t="str">
        <f t="shared" si="29"/>
        <v>55</v>
      </c>
      <c r="P319" s="45">
        <f t="shared" si="30"/>
        <v>5</v>
      </c>
      <c r="Q319" s="25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Q319" s="119"/>
      <c r="AR319" s="119"/>
      <c r="AS319" s="119"/>
      <c r="AT319" s="119"/>
      <c r="AU319" s="119"/>
      <c r="AV319" s="119"/>
      <c r="AW319" s="119"/>
      <c r="AX319" s="119"/>
      <c r="AY319" s="119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</row>
    <row r="320" spans="1:214" x14ac:dyDescent="0.3">
      <c r="A320" s="11">
        <v>7111</v>
      </c>
      <c r="B320" s="11" t="s">
        <v>118</v>
      </c>
      <c r="C320" s="19">
        <v>3</v>
      </c>
      <c r="D320">
        <v>3</v>
      </c>
      <c r="E320" s="22" t="str">
        <f t="shared" si="27"/>
        <v/>
      </c>
      <c r="F320" s="22" t="str">
        <f t="shared" si="28"/>
        <v/>
      </c>
      <c r="G320" s="21"/>
      <c r="H320" s="21"/>
      <c r="I320" s="31">
        <v>318</v>
      </c>
      <c r="J320" s="20">
        <v>8398</v>
      </c>
      <c r="K320" s="20" t="s">
        <v>21</v>
      </c>
      <c r="L320" s="20">
        <v>5</v>
      </c>
      <c r="M320" s="20">
        <v>5</v>
      </c>
      <c r="N320" s="22" t="str">
        <f t="shared" si="31"/>
        <v/>
      </c>
      <c r="O320" s="25" t="str">
        <f t="shared" si="29"/>
        <v>55</v>
      </c>
      <c r="P320" s="45">
        <f t="shared" si="30"/>
        <v>5</v>
      </c>
      <c r="Q320" s="25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Q320" s="119"/>
      <c r="AR320" s="119"/>
      <c r="AS320" s="119"/>
      <c r="AT320" s="119"/>
      <c r="AU320" s="119"/>
      <c r="AV320" s="119"/>
      <c r="AW320" s="119"/>
      <c r="AX320" s="119"/>
      <c r="AY320" s="119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</row>
    <row r="321" spans="1:214" x14ac:dyDescent="0.3">
      <c r="A321" s="11">
        <v>7123</v>
      </c>
      <c r="B321" s="11" t="s">
        <v>21</v>
      </c>
      <c r="C321" s="19">
        <v>5</v>
      </c>
      <c r="D321">
        <v>5</v>
      </c>
      <c r="E321" s="22" t="str">
        <f t="shared" si="27"/>
        <v/>
      </c>
      <c r="F321" s="22" t="str">
        <f t="shared" si="28"/>
        <v/>
      </c>
      <c r="G321" s="21"/>
      <c r="H321" s="21"/>
      <c r="I321" s="31"/>
      <c r="J321" s="21"/>
      <c r="K321" s="21"/>
      <c r="L321" s="21"/>
      <c r="M321" s="21"/>
      <c r="N321" s="21"/>
      <c r="O321" s="25" t="str">
        <f t="shared" si="29"/>
        <v/>
      </c>
      <c r="P321" s="45"/>
      <c r="Q321" s="25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Q321" s="119"/>
      <c r="AR321" s="119"/>
      <c r="AS321" s="119"/>
      <c r="AT321" s="119"/>
      <c r="AU321" s="119"/>
      <c r="AV321" s="119"/>
      <c r="AW321" s="119"/>
      <c r="AX321" s="119"/>
      <c r="AY321" s="119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</row>
    <row r="322" spans="1:214" x14ac:dyDescent="0.3">
      <c r="A322" s="11">
        <v>6750</v>
      </c>
      <c r="B322" s="11" t="s">
        <v>119</v>
      </c>
      <c r="C322" s="19">
        <v>5</v>
      </c>
      <c r="D322">
        <v>5</v>
      </c>
      <c r="E322" s="22" t="str">
        <f t="shared" si="27"/>
        <v/>
      </c>
      <c r="F322" s="22" t="str">
        <f t="shared" si="28"/>
        <v/>
      </c>
      <c r="G322" s="21"/>
      <c r="H322" s="21"/>
      <c r="I322" s="31"/>
      <c r="J322" s="21"/>
      <c r="K322" s="21"/>
      <c r="L322" s="21"/>
      <c r="M322" s="21"/>
      <c r="N322" s="21"/>
      <c r="O322" s="25" t="str">
        <f t="shared" si="29"/>
        <v/>
      </c>
      <c r="P322" s="45"/>
      <c r="Q322" s="25"/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  <c r="AB322" s="119"/>
      <c r="AC322" s="119"/>
      <c r="AD322" s="119"/>
      <c r="AE322" s="119"/>
      <c r="AF322" s="119"/>
      <c r="AG322" s="119"/>
      <c r="AH322" s="119"/>
      <c r="AI322" s="119"/>
      <c r="AJ322" s="119"/>
      <c r="AK322" s="119"/>
      <c r="AL322" s="119"/>
      <c r="AM322" s="119"/>
      <c r="AN322" s="119"/>
      <c r="AO322" s="119"/>
      <c r="AP322" s="119"/>
      <c r="AQ322" s="119"/>
      <c r="AR322" s="119"/>
      <c r="AS322" s="119"/>
      <c r="AT322" s="119"/>
      <c r="AU322" s="119"/>
      <c r="AV322" s="119"/>
      <c r="AW322" s="119"/>
      <c r="AX322" s="119"/>
      <c r="AY322" s="119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  <c r="GF322" s="21"/>
      <c r="GG322" s="21"/>
      <c r="GH322" s="21"/>
      <c r="GI322" s="21"/>
      <c r="GJ322" s="21"/>
      <c r="GK322" s="21"/>
      <c r="GL322" s="21"/>
      <c r="GM322" s="21"/>
      <c r="GN322" s="21"/>
      <c r="GO322" s="21"/>
      <c r="GP322" s="21"/>
      <c r="GQ322" s="21"/>
      <c r="GR322" s="21"/>
      <c r="GS322" s="21"/>
      <c r="GT322" s="21"/>
      <c r="GU322" s="21"/>
      <c r="GV322" s="21"/>
      <c r="GW322" s="21"/>
      <c r="GX322" s="21"/>
      <c r="GY322" s="21"/>
      <c r="GZ322" s="21"/>
      <c r="HA322" s="21"/>
      <c r="HB322" s="21"/>
      <c r="HC322" s="21"/>
      <c r="HD322" s="21"/>
      <c r="HE322" s="21"/>
      <c r="HF322" s="21"/>
    </row>
    <row r="323" spans="1:214" x14ac:dyDescent="0.3">
      <c r="A323" s="11">
        <v>7165</v>
      </c>
      <c r="B323" s="11" t="s">
        <v>27</v>
      </c>
      <c r="E323" s="22" t="str">
        <f t="shared" si="27"/>
        <v/>
      </c>
      <c r="F323" s="22" t="str">
        <f t="shared" si="28"/>
        <v>XXX</v>
      </c>
      <c r="G323" s="21"/>
      <c r="H323" s="21"/>
      <c r="I323" s="31"/>
      <c r="J323" s="21"/>
      <c r="K323" s="21"/>
      <c r="L323" s="21"/>
      <c r="M323" s="21"/>
      <c r="N323" s="21"/>
      <c r="O323" s="25" t="str">
        <f t="shared" si="29"/>
        <v/>
      </c>
      <c r="P323" s="45"/>
      <c r="Q323" s="25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Q323" s="119"/>
      <c r="AR323" s="119"/>
      <c r="AS323" s="119"/>
      <c r="AT323" s="119"/>
      <c r="AU323" s="119"/>
      <c r="AV323" s="119"/>
      <c r="AW323" s="119"/>
      <c r="AX323" s="119"/>
      <c r="AY323" s="119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</row>
    <row r="324" spans="1:214" x14ac:dyDescent="0.3">
      <c r="A324" s="11">
        <v>7256</v>
      </c>
      <c r="B324" s="11" t="s">
        <v>28</v>
      </c>
      <c r="C324" s="19">
        <v>5</v>
      </c>
      <c r="D324">
        <v>5</v>
      </c>
      <c r="E324" s="22" t="str">
        <f t="shared" ref="E324:E387" si="32">IF(C324=D324,"","X")</f>
        <v/>
      </c>
      <c r="F324" s="22" t="str">
        <f t="shared" ref="F324:F387" si="33">IF(D324="","XXX","")</f>
        <v/>
      </c>
      <c r="G324" s="21"/>
      <c r="H324" s="21"/>
      <c r="I324" s="31"/>
      <c r="J324" s="21"/>
      <c r="K324" s="21"/>
      <c r="L324" s="21"/>
      <c r="M324" s="21"/>
      <c r="N324" s="21"/>
      <c r="O324" s="25" t="str">
        <f t="shared" si="29"/>
        <v/>
      </c>
      <c r="P324" s="45"/>
      <c r="Q324" s="25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Q324" s="119"/>
      <c r="AR324" s="119"/>
      <c r="AS324" s="119"/>
      <c r="AT324" s="119"/>
      <c r="AU324" s="119"/>
      <c r="AV324" s="119"/>
      <c r="AW324" s="119"/>
      <c r="AX324" s="119"/>
      <c r="AY324" s="119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</row>
    <row r="325" spans="1:214" x14ac:dyDescent="0.3">
      <c r="A325" s="11">
        <v>5461</v>
      </c>
      <c r="B325" s="11" t="s">
        <v>63</v>
      </c>
      <c r="C325" s="19">
        <v>4</v>
      </c>
      <c r="D325">
        <v>4</v>
      </c>
      <c r="E325" s="22" t="str">
        <f t="shared" si="32"/>
        <v/>
      </c>
      <c r="F325" s="22" t="str">
        <f t="shared" si="33"/>
        <v/>
      </c>
      <c r="G325" s="21"/>
      <c r="H325" s="21"/>
      <c r="I325" s="31"/>
      <c r="J325" s="21"/>
      <c r="K325" s="21"/>
      <c r="L325" s="21"/>
      <c r="M325" s="21"/>
      <c r="N325" s="21"/>
      <c r="O325" s="25" t="str">
        <f t="shared" si="29"/>
        <v/>
      </c>
      <c r="P325" s="45"/>
      <c r="Q325" s="25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Q325" s="119"/>
      <c r="AR325" s="119"/>
      <c r="AS325" s="119"/>
      <c r="AT325" s="119"/>
      <c r="AU325" s="119"/>
      <c r="AV325" s="119"/>
      <c r="AW325" s="119"/>
      <c r="AX325" s="119"/>
      <c r="AY325" s="119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</row>
    <row r="326" spans="1:214" x14ac:dyDescent="0.3">
      <c r="A326" s="11">
        <v>7277</v>
      </c>
      <c r="B326" s="11" t="s">
        <v>28</v>
      </c>
      <c r="C326" s="19">
        <v>5</v>
      </c>
      <c r="D326">
        <v>5</v>
      </c>
      <c r="E326" s="22" t="str">
        <f t="shared" si="32"/>
        <v/>
      </c>
      <c r="F326" s="22" t="str">
        <f t="shared" si="33"/>
        <v/>
      </c>
      <c r="G326" s="21"/>
      <c r="H326" s="21"/>
      <c r="I326" s="31"/>
      <c r="J326" s="21"/>
      <c r="K326" s="21"/>
      <c r="L326" s="21"/>
      <c r="M326" s="21"/>
      <c r="N326" s="21"/>
      <c r="O326" s="25" t="str">
        <f t="shared" ref="O326:O389" si="34">_xlfn.CONCAT(L326,M326)</f>
        <v/>
      </c>
      <c r="P326" s="45"/>
      <c r="Q326" s="25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Q326" s="119"/>
      <c r="AR326" s="119"/>
      <c r="AS326" s="119"/>
      <c r="AT326" s="119"/>
      <c r="AU326" s="119"/>
      <c r="AV326" s="119"/>
      <c r="AW326" s="119"/>
      <c r="AX326" s="119"/>
      <c r="AY326" s="119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</row>
    <row r="327" spans="1:214" s="17" customFormat="1" x14ac:dyDescent="0.3">
      <c r="A327" s="17">
        <v>7304</v>
      </c>
      <c r="B327" s="17" t="s">
        <v>120</v>
      </c>
      <c r="C327" s="17">
        <v>3</v>
      </c>
      <c r="D327" s="17">
        <v>2</v>
      </c>
      <c r="E327" s="23" t="str">
        <f t="shared" si="32"/>
        <v>X</v>
      </c>
      <c r="F327" s="22" t="str">
        <f t="shared" si="33"/>
        <v/>
      </c>
      <c r="G327" s="21"/>
      <c r="H327" s="21"/>
      <c r="I327" s="31"/>
      <c r="J327" s="21"/>
      <c r="K327" s="21"/>
      <c r="L327" s="21"/>
      <c r="M327" s="21"/>
      <c r="N327" s="21"/>
      <c r="O327" s="25" t="str">
        <f t="shared" si="34"/>
        <v/>
      </c>
      <c r="P327" s="45"/>
      <c r="Q327" s="25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Q327" s="119"/>
      <c r="AR327" s="119"/>
      <c r="AS327" s="119"/>
      <c r="AT327" s="119"/>
      <c r="AU327" s="119"/>
      <c r="AV327" s="119"/>
      <c r="AW327" s="119"/>
      <c r="AX327" s="119"/>
      <c r="AY327" s="119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</row>
    <row r="328" spans="1:214" x14ac:dyDescent="0.3">
      <c r="A328" s="11">
        <v>7309</v>
      </c>
      <c r="B328" s="11" t="s">
        <v>21</v>
      </c>
      <c r="C328" s="19">
        <v>5</v>
      </c>
      <c r="D328">
        <v>5</v>
      </c>
      <c r="E328" s="22" t="str">
        <f t="shared" si="32"/>
        <v/>
      </c>
      <c r="F328" s="22" t="str">
        <f t="shared" si="33"/>
        <v/>
      </c>
      <c r="G328" s="21"/>
      <c r="H328" s="21"/>
      <c r="I328" s="31"/>
      <c r="J328" s="21"/>
      <c r="K328" s="21"/>
      <c r="L328" s="21"/>
      <c r="M328" s="21"/>
      <c r="N328" s="21"/>
      <c r="O328" s="25" t="str">
        <f t="shared" si="34"/>
        <v/>
      </c>
      <c r="P328" s="45"/>
      <c r="Q328" s="25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Q328" s="119"/>
      <c r="AR328" s="119"/>
      <c r="AS328" s="119"/>
      <c r="AT328" s="119"/>
      <c r="AU328" s="119"/>
      <c r="AV328" s="119"/>
      <c r="AW328" s="119"/>
      <c r="AX328" s="119"/>
      <c r="AY328" s="119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</row>
    <row r="329" spans="1:214" x14ac:dyDescent="0.3">
      <c r="A329" s="11">
        <v>7302</v>
      </c>
      <c r="B329" s="11" t="s">
        <v>121</v>
      </c>
      <c r="C329" s="19">
        <v>5</v>
      </c>
      <c r="D329">
        <v>5</v>
      </c>
      <c r="E329" s="22" t="str">
        <f t="shared" si="32"/>
        <v/>
      </c>
      <c r="F329" s="22" t="str">
        <f t="shared" si="33"/>
        <v/>
      </c>
      <c r="G329" s="21"/>
      <c r="H329" s="21"/>
      <c r="I329" s="31"/>
      <c r="J329" s="21"/>
      <c r="K329" s="21"/>
      <c r="L329" s="21"/>
      <c r="M329" s="21"/>
      <c r="N329" s="21"/>
      <c r="O329" s="25" t="str">
        <f t="shared" si="34"/>
        <v/>
      </c>
      <c r="P329" s="45"/>
      <c r="Q329" s="25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Q329" s="119"/>
      <c r="AR329" s="119"/>
      <c r="AS329" s="119"/>
      <c r="AT329" s="119"/>
      <c r="AU329" s="119"/>
      <c r="AV329" s="119"/>
      <c r="AW329" s="119"/>
      <c r="AX329" s="119"/>
      <c r="AY329" s="119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  <c r="GF329" s="21"/>
      <c r="GG329" s="21"/>
      <c r="GH329" s="21"/>
      <c r="GI329" s="21"/>
      <c r="GJ329" s="21"/>
      <c r="GK329" s="21"/>
      <c r="GL329" s="21"/>
      <c r="GM329" s="21"/>
      <c r="GN329" s="21"/>
      <c r="GO329" s="21"/>
      <c r="GP329" s="21"/>
      <c r="GQ329" s="21"/>
      <c r="GR329" s="21"/>
      <c r="GS329" s="21"/>
      <c r="GT329" s="21"/>
      <c r="GU329" s="21"/>
      <c r="GV329" s="21"/>
      <c r="GW329" s="21"/>
      <c r="GX329" s="21"/>
      <c r="GY329" s="21"/>
      <c r="GZ329" s="21"/>
      <c r="HA329" s="21"/>
      <c r="HB329" s="21"/>
      <c r="HC329" s="21"/>
      <c r="HD329" s="21"/>
      <c r="HE329" s="21"/>
      <c r="HF329" s="21"/>
    </row>
    <row r="330" spans="1:214" x14ac:dyDescent="0.3">
      <c r="A330" s="11">
        <v>7326</v>
      </c>
      <c r="B330" s="11" t="s">
        <v>21</v>
      </c>
      <c r="C330" s="19">
        <v>5</v>
      </c>
      <c r="D330" s="19">
        <v>5</v>
      </c>
      <c r="E330" s="22" t="str">
        <f t="shared" si="32"/>
        <v/>
      </c>
      <c r="F330" s="22" t="str">
        <f t="shared" si="33"/>
        <v/>
      </c>
      <c r="G330" s="21"/>
      <c r="H330" s="21"/>
      <c r="I330" s="31"/>
      <c r="J330" s="21"/>
      <c r="K330" s="21"/>
      <c r="L330" s="21"/>
      <c r="M330" s="21"/>
      <c r="N330" s="21"/>
      <c r="O330" s="25" t="str">
        <f t="shared" si="34"/>
        <v/>
      </c>
      <c r="P330" s="45"/>
      <c r="Q330" s="25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Q330" s="119"/>
      <c r="AR330" s="119"/>
      <c r="AS330" s="119"/>
      <c r="AT330" s="119"/>
      <c r="AU330" s="119"/>
      <c r="AV330" s="119"/>
      <c r="AW330" s="119"/>
      <c r="AX330" s="119"/>
      <c r="AY330" s="119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</row>
    <row r="331" spans="1:214" x14ac:dyDescent="0.3">
      <c r="A331" s="11">
        <v>7327</v>
      </c>
      <c r="B331" s="11" t="s">
        <v>21</v>
      </c>
      <c r="C331" s="19">
        <v>5</v>
      </c>
      <c r="D331" s="19">
        <v>5</v>
      </c>
      <c r="E331" s="22" t="str">
        <f t="shared" si="32"/>
        <v/>
      </c>
      <c r="F331" s="22" t="str">
        <f t="shared" si="33"/>
        <v/>
      </c>
      <c r="G331" s="21"/>
      <c r="H331" s="21"/>
      <c r="I331" s="31"/>
      <c r="J331" s="21"/>
      <c r="K331" s="21"/>
      <c r="L331" s="21"/>
      <c r="M331" s="21"/>
      <c r="N331" s="21"/>
      <c r="O331" s="25" t="str">
        <f t="shared" si="34"/>
        <v/>
      </c>
      <c r="P331" s="45"/>
      <c r="Q331" s="25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Q331" s="119"/>
      <c r="AR331" s="119"/>
      <c r="AS331" s="119"/>
      <c r="AT331" s="119"/>
      <c r="AU331" s="119"/>
      <c r="AV331" s="119"/>
      <c r="AW331" s="119"/>
      <c r="AX331" s="119"/>
      <c r="AY331" s="119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</row>
    <row r="332" spans="1:214" x14ac:dyDescent="0.3">
      <c r="A332" s="11">
        <v>7333</v>
      </c>
      <c r="B332" s="11" t="s">
        <v>28</v>
      </c>
      <c r="C332" s="19">
        <v>5</v>
      </c>
      <c r="D332" s="19">
        <v>5</v>
      </c>
      <c r="E332" s="22" t="str">
        <f t="shared" si="32"/>
        <v/>
      </c>
      <c r="F332" s="22" t="str">
        <f t="shared" si="33"/>
        <v/>
      </c>
      <c r="G332" s="21"/>
      <c r="H332" s="21"/>
      <c r="I332" s="31"/>
      <c r="J332" s="21"/>
      <c r="K332" s="21"/>
      <c r="L332" s="21"/>
      <c r="M332" s="21"/>
      <c r="N332" s="21"/>
      <c r="O332" s="25" t="str">
        <f t="shared" si="34"/>
        <v/>
      </c>
      <c r="P332" s="45"/>
      <c r="Q332" s="25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Q332" s="119"/>
      <c r="AR332" s="119"/>
      <c r="AS332" s="119"/>
      <c r="AT332" s="119"/>
      <c r="AU332" s="119"/>
      <c r="AV332" s="119"/>
      <c r="AW332" s="119"/>
      <c r="AX332" s="119"/>
      <c r="AY332" s="119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  <c r="GF332" s="21"/>
      <c r="GG332" s="21"/>
      <c r="GH332" s="21"/>
      <c r="GI332" s="21"/>
      <c r="GJ332" s="21"/>
      <c r="GK332" s="21"/>
      <c r="GL332" s="21"/>
      <c r="GM332" s="21"/>
      <c r="GN332" s="21"/>
      <c r="GO332" s="21"/>
      <c r="GP332" s="21"/>
      <c r="GQ332" s="21"/>
      <c r="GR332" s="21"/>
      <c r="GS332" s="21"/>
      <c r="GT332" s="21"/>
      <c r="GU332" s="21"/>
      <c r="GV332" s="21"/>
      <c r="GW332" s="21"/>
      <c r="GX332" s="21"/>
      <c r="GY332" s="21"/>
      <c r="GZ332" s="21"/>
      <c r="HA332" s="21"/>
      <c r="HB332" s="21"/>
      <c r="HC332" s="21"/>
      <c r="HD332" s="21"/>
      <c r="HE332" s="21"/>
      <c r="HF332" s="21"/>
    </row>
    <row r="333" spans="1:214" x14ac:dyDescent="0.3">
      <c r="A333" s="11">
        <v>7358</v>
      </c>
      <c r="B333" s="11" t="s">
        <v>21</v>
      </c>
      <c r="C333" s="19">
        <v>5</v>
      </c>
      <c r="D333" s="19">
        <v>5</v>
      </c>
      <c r="E333" s="22" t="str">
        <f t="shared" si="32"/>
        <v/>
      </c>
      <c r="F333" s="22" t="str">
        <f t="shared" si="33"/>
        <v/>
      </c>
      <c r="G333" s="21"/>
      <c r="H333" s="21"/>
      <c r="I333" s="31"/>
      <c r="J333" s="21"/>
      <c r="K333" s="21"/>
      <c r="L333" s="21"/>
      <c r="M333" s="21"/>
      <c r="N333" s="21"/>
      <c r="O333" s="25" t="str">
        <f t="shared" si="34"/>
        <v/>
      </c>
      <c r="P333" s="45"/>
      <c r="Q333" s="25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  <c r="AR333" s="119"/>
      <c r="AS333" s="119"/>
      <c r="AT333" s="119"/>
      <c r="AU333" s="119"/>
      <c r="AV333" s="119"/>
      <c r="AW333" s="119"/>
      <c r="AX333" s="119"/>
      <c r="AY333" s="119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</row>
    <row r="334" spans="1:214" x14ac:dyDescent="0.3">
      <c r="A334" s="11">
        <v>7361</v>
      </c>
      <c r="B334" s="11" t="s">
        <v>122</v>
      </c>
      <c r="C334" s="19">
        <v>5</v>
      </c>
      <c r="D334" s="19">
        <v>5</v>
      </c>
      <c r="E334" s="22" t="str">
        <f t="shared" si="32"/>
        <v/>
      </c>
      <c r="F334" s="22" t="str">
        <f t="shared" si="33"/>
        <v/>
      </c>
      <c r="G334" s="21"/>
      <c r="H334" s="21"/>
      <c r="I334" s="31"/>
      <c r="J334" s="21"/>
      <c r="K334" s="21"/>
      <c r="L334" s="21"/>
      <c r="M334" s="21"/>
      <c r="N334" s="21"/>
      <c r="O334" s="25" t="str">
        <f t="shared" si="34"/>
        <v/>
      </c>
      <c r="P334" s="45"/>
      <c r="Q334" s="25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Q334" s="119"/>
      <c r="AR334" s="119"/>
      <c r="AS334" s="119"/>
      <c r="AT334" s="119"/>
      <c r="AU334" s="119"/>
      <c r="AV334" s="119"/>
      <c r="AW334" s="119"/>
      <c r="AX334" s="119"/>
      <c r="AY334" s="119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</row>
    <row r="335" spans="1:214" x14ac:dyDescent="0.3">
      <c r="A335" s="11">
        <v>6723</v>
      </c>
      <c r="B335" s="11" t="s">
        <v>123</v>
      </c>
      <c r="C335" s="19">
        <v>3</v>
      </c>
      <c r="D335">
        <v>3</v>
      </c>
      <c r="E335" s="22" t="str">
        <f t="shared" si="32"/>
        <v/>
      </c>
      <c r="F335" s="22" t="str">
        <f t="shared" si="33"/>
        <v/>
      </c>
      <c r="G335" s="21"/>
      <c r="H335" s="21"/>
      <c r="I335" s="31"/>
      <c r="J335" s="21"/>
      <c r="K335" s="21"/>
      <c r="L335" s="21"/>
      <c r="M335" s="21"/>
      <c r="N335" s="21"/>
      <c r="O335" s="25" t="str">
        <f t="shared" si="34"/>
        <v/>
      </c>
      <c r="P335" s="45"/>
      <c r="Q335" s="25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Q335" s="119"/>
      <c r="AR335" s="119"/>
      <c r="AS335" s="119"/>
      <c r="AT335" s="119"/>
      <c r="AU335" s="119"/>
      <c r="AV335" s="119"/>
      <c r="AW335" s="119"/>
      <c r="AX335" s="119"/>
      <c r="AY335" s="119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</row>
    <row r="336" spans="1:214" x14ac:dyDescent="0.3">
      <c r="A336" s="11">
        <v>7391</v>
      </c>
      <c r="B336" s="11" t="s">
        <v>33</v>
      </c>
      <c r="C336" s="19">
        <v>1</v>
      </c>
      <c r="D336">
        <v>1</v>
      </c>
      <c r="E336" s="22" t="str">
        <f t="shared" si="32"/>
        <v/>
      </c>
      <c r="F336" s="22" t="str">
        <f t="shared" si="33"/>
        <v/>
      </c>
      <c r="G336" s="21"/>
      <c r="H336" s="21"/>
      <c r="I336" s="31"/>
      <c r="J336" s="21"/>
      <c r="K336" s="21"/>
      <c r="L336" s="21"/>
      <c r="M336" s="21"/>
      <c r="N336" s="21"/>
      <c r="O336" s="25" t="str">
        <f t="shared" si="34"/>
        <v/>
      </c>
      <c r="P336" s="45"/>
      <c r="Q336" s="25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Q336" s="119"/>
      <c r="AR336" s="119"/>
      <c r="AS336" s="119"/>
      <c r="AT336" s="119"/>
      <c r="AU336" s="119"/>
      <c r="AV336" s="119"/>
      <c r="AW336" s="119"/>
      <c r="AX336" s="119"/>
      <c r="AY336" s="119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</row>
    <row r="337" spans="1:214" x14ac:dyDescent="0.3">
      <c r="A337" s="11">
        <v>7415</v>
      </c>
      <c r="B337" s="11" t="s">
        <v>27</v>
      </c>
      <c r="E337" s="22" t="str">
        <f t="shared" si="32"/>
        <v/>
      </c>
      <c r="F337" s="22" t="str">
        <f t="shared" si="33"/>
        <v>XXX</v>
      </c>
      <c r="G337" s="21"/>
      <c r="H337" s="21"/>
      <c r="I337" s="31"/>
      <c r="J337" s="21"/>
      <c r="K337" s="21"/>
      <c r="L337" s="21"/>
      <c r="M337" s="21"/>
      <c r="N337" s="21"/>
      <c r="O337" s="25" t="str">
        <f t="shared" si="34"/>
        <v/>
      </c>
      <c r="P337" s="45"/>
      <c r="Q337" s="25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Q337" s="119"/>
      <c r="AR337" s="119"/>
      <c r="AS337" s="119"/>
      <c r="AT337" s="119"/>
      <c r="AU337" s="119"/>
      <c r="AV337" s="119"/>
      <c r="AW337" s="119"/>
      <c r="AX337" s="119"/>
      <c r="AY337" s="119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</row>
    <row r="338" spans="1:214" x14ac:dyDescent="0.3">
      <c r="A338" s="11">
        <v>3171</v>
      </c>
      <c r="B338" s="11" t="s">
        <v>28</v>
      </c>
      <c r="C338" s="19">
        <v>5</v>
      </c>
      <c r="D338">
        <v>5</v>
      </c>
      <c r="E338" s="22" t="str">
        <f t="shared" si="32"/>
        <v/>
      </c>
      <c r="F338" s="22" t="str">
        <f t="shared" si="33"/>
        <v/>
      </c>
      <c r="G338" s="21"/>
      <c r="H338" s="21"/>
      <c r="I338" s="31"/>
      <c r="J338" s="21"/>
      <c r="K338" s="21"/>
      <c r="L338" s="21"/>
      <c r="M338" s="21"/>
      <c r="N338" s="21"/>
      <c r="O338" s="25" t="str">
        <f t="shared" si="34"/>
        <v/>
      </c>
      <c r="P338" s="45"/>
      <c r="Q338" s="25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Q338" s="119"/>
      <c r="AR338" s="119"/>
      <c r="AS338" s="119"/>
      <c r="AT338" s="119"/>
      <c r="AU338" s="119"/>
      <c r="AV338" s="119"/>
      <c r="AW338" s="119"/>
      <c r="AX338" s="119"/>
      <c r="AY338" s="119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</row>
    <row r="339" spans="1:214" x14ac:dyDescent="0.3">
      <c r="A339" s="11">
        <v>7437</v>
      </c>
      <c r="B339" s="11" t="s">
        <v>37</v>
      </c>
      <c r="C339" s="19">
        <v>5</v>
      </c>
      <c r="D339">
        <v>5</v>
      </c>
      <c r="E339" s="22" t="str">
        <f t="shared" si="32"/>
        <v/>
      </c>
      <c r="F339" s="22" t="str">
        <f t="shared" si="33"/>
        <v/>
      </c>
      <c r="G339" s="21"/>
      <c r="H339" s="21"/>
      <c r="I339" s="31"/>
      <c r="J339" s="21"/>
      <c r="K339" s="21"/>
      <c r="L339" s="21"/>
      <c r="M339" s="21"/>
      <c r="N339" s="21"/>
      <c r="O339" s="25" t="str">
        <f t="shared" si="34"/>
        <v/>
      </c>
      <c r="P339" s="45"/>
      <c r="Q339" s="25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Q339" s="119"/>
      <c r="AR339" s="119"/>
      <c r="AS339" s="119"/>
      <c r="AT339" s="119"/>
      <c r="AU339" s="119"/>
      <c r="AV339" s="119"/>
      <c r="AW339" s="119"/>
      <c r="AX339" s="119"/>
      <c r="AY339" s="119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</row>
    <row r="340" spans="1:214" x14ac:dyDescent="0.3">
      <c r="A340" s="11">
        <v>7448</v>
      </c>
      <c r="B340" s="11" t="s">
        <v>28</v>
      </c>
      <c r="C340" s="19">
        <v>5</v>
      </c>
      <c r="D340">
        <v>5</v>
      </c>
      <c r="E340" s="22" t="str">
        <f t="shared" si="32"/>
        <v/>
      </c>
      <c r="F340" s="22" t="str">
        <f t="shared" si="33"/>
        <v/>
      </c>
      <c r="G340" s="21"/>
      <c r="H340" s="21"/>
      <c r="I340" s="31"/>
      <c r="J340" s="21"/>
      <c r="K340" s="21"/>
      <c r="L340" s="21"/>
      <c r="M340" s="21"/>
      <c r="N340" s="21"/>
      <c r="O340" s="25" t="str">
        <f t="shared" si="34"/>
        <v/>
      </c>
      <c r="P340" s="45"/>
      <c r="Q340" s="25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Q340" s="119"/>
      <c r="AR340" s="119"/>
      <c r="AS340" s="119"/>
      <c r="AT340" s="119"/>
      <c r="AU340" s="119"/>
      <c r="AV340" s="119"/>
      <c r="AW340" s="119"/>
      <c r="AX340" s="119"/>
      <c r="AY340" s="119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</row>
    <row r="341" spans="1:214" x14ac:dyDescent="0.3">
      <c r="A341" s="11">
        <v>7458</v>
      </c>
      <c r="B341" s="11" t="s">
        <v>124</v>
      </c>
      <c r="C341" s="19">
        <v>4</v>
      </c>
      <c r="D341">
        <v>4</v>
      </c>
      <c r="E341" s="22" t="str">
        <f t="shared" si="32"/>
        <v/>
      </c>
      <c r="F341" s="22" t="str">
        <f t="shared" si="33"/>
        <v/>
      </c>
      <c r="G341" s="21"/>
      <c r="H341" s="21"/>
      <c r="I341" s="31"/>
      <c r="J341" s="21"/>
      <c r="K341" s="21"/>
      <c r="L341" s="21"/>
      <c r="M341" s="21"/>
      <c r="N341" s="21"/>
      <c r="O341" s="25" t="str">
        <f t="shared" si="34"/>
        <v/>
      </c>
      <c r="P341" s="45"/>
      <c r="Q341" s="25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Q341" s="119"/>
      <c r="AR341" s="119"/>
      <c r="AS341" s="119"/>
      <c r="AT341" s="119"/>
      <c r="AU341" s="119"/>
      <c r="AV341" s="119"/>
      <c r="AW341" s="119"/>
      <c r="AX341" s="119"/>
      <c r="AY341" s="119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</row>
    <row r="342" spans="1:214" x14ac:dyDescent="0.3">
      <c r="A342" s="11">
        <v>7472</v>
      </c>
      <c r="B342" s="11" t="s">
        <v>125</v>
      </c>
      <c r="C342" s="19">
        <v>5</v>
      </c>
      <c r="D342">
        <v>5</v>
      </c>
      <c r="E342" s="22" t="str">
        <f t="shared" si="32"/>
        <v/>
      </c>
      <c r="F342" s="22" t="str">
        <f t="shared" si="33"/>
        <v/>
      </c>
      <c r="G342" s="21"/>
      <c r="H342" s="21"/>
      <c r="I342" s="31"/>
      <c r="J342" s="21"/>
      <c r="K342" s="21"/>
      <c r="L342" s="21"/>
      <c r="M342" s="21"/>
      <c r="N342" s="21"/>
      <c r="O342" s="25" t="str">
        <f t="shared" si="34"/>
        <v/>
      </c>
      <c r="P342" s="45"/>
      <c r="Q342" s="25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Q342" s="119"/>
      <c r="AR342" s="119"/>
      <c r="AS342" s="119"/>
      <c r="AT342" s="119"/>
      <c r="AU342" s="119"/>
      <c r="AV342" s="119"/>
      <c r="AW342" s="119"/>
      <c r="AX342" s="119"/>
      <c r="AY342" s="119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</row>
    <row r="343" spans="1:214" x14ac:dyDescent="0.3">
      <c r="A343" s="11">
        <v>7496</v>
      </c>
      <c r="B343" s="11" t="s">
        <v>37</v>
      </c>
      <c r="C343" s="19">
        <v>5</v>
      </c>
      <c r="D343">
        <v>5</v>
      </c>
      <c r="E343" s="22" t="str">
        <f t="shared" si="32"/>
        <v/>
      </c>
      <c r="F343" s="22" t="str">
        <f t="shared" si="33"/>
        <v/>
      </c>
      <c r="G343" s="21"/>
      <c r="H343" s="21"/>
      <c r="I343" s="31"/>
      <c r="J343" s="21"/>
      <c r="K343" s="21"/>
      <c r="L343" s="21"/>
      <c r="M343" s="21"/>
      <c r="N343" s="21"/>
      <c r="O343" s="25" t="str">
        <f t="shared" si="34"/>
        <v/>
      </c>
      <c r="P343" s="45"/>
      <c r="Q343" s="25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Q343" s="119"/>
      <c r="AR343" s="119"/>
      <c r="AS343" s="119"/>
      <c r="AT343" s="119"/>
      <c r="AU343" s="119"/>
      <c r="AV343" s="119"/>
      <c r="AW343" s="119"/>
      <c r="AX343" s="119"/>
      <c r="AY343" s="119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  <c r="FX343" s="21"/>
      <c r="FY343" s="21"/>
      <c r="FZ343" s="21"/>
      <c r="GA343" s="21"/>
      <c r="GB343" s="21"/>
      <c r="GC343" s="21"/>
      <c r="GD343" s="21"/>
      <c r="GE343" s="21"/>
      <c r="GF343" s="21"/>
      <c r="GG343" s="21"/>
      <c r="GH343" s="21"/>
      <c r="GI343" s="21"/>
      <c r="GJ343" s="21"/>
      <c r="GK343" s="21"/>
      <c r="GL343" s="21"/>
      <c r="GM343" s="21"/>
      <c r="GN343" s="21"/>
      <c r="GO343" s="21"/>
      <c r="GP343" s="21"/>
      <c r="GQ343" s="21"/>
      <c r="GR343" s="21"/>
      <c r="GS343" s="21"/>
      <c r="GT343" s="21"/>
      <c r="GU343" s="21"/>
      <c r="GV343" s="21"/>
      <c r="GW343" s="21"/>
      <c r="GX343" s="21"/>
      <c r="GY343" s="21"/>
      <c r="GZ343" s="21"/>
      <c r="HA343" s="21"/>
      <c r="HB343" s="21"/>
      <c r="HC343" s="21"/>
      <c r="HD343" s="21"/>
      <c r="HE343" s="21"/>
      <c r="HF343" s="21"/>
    </row>
    <row r="344" spans="1:214" x14ac:dyDescent="0.3">
      <c r="A344" s="11">
        <v>7506</v>
      </c>
      <c r="B344" s="11" t="s">
        <v>126</v>
      </c>
      <c r="C344" s="19">
        <v>1</v>
      </c>
      <c r="D344">
        <v>1</v>
      </c>
      <c r="E344" s="22" t="str">
        <f t="shared" si="32"/>
        <v/>
      </c>
      <c r="F344" s="22" t="str">
        <f t="shared" si="33"/>
        <v/>
      </c>
      <c r="G344" s="21"/>
      <c r="H344" s="21"/>
      <c r="I344" s="31"/>
      <c r="J344" s="21"/>
      <c r="K344" s="21"/>
      <c r="L344" s="21"/>
      <c r="M344" s="21"/>
      <c r="N344" s="21"/>
      <c r="O344" s="25" t="str">
        <f t="shared" si="34"/>
        <v/>
      </c>
      <c r="P344" s="45"/>
      <c r="Q344" s="25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Q344" s="119"/>
      <c r="AR344" s="119"/>
      <c r="AS344" s="119"/>
      <c r="AT344" s="119"/>
      <c r="AU344" s="119"/>
      <c r="AV344" s="119"/>
      <c r="AW344" s="119"/>
      <c r="AX344" s="119"/>
      <c r="AY344" s="119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  <c r="FX344" s="21"/>
      <c r="FY344" s="21"/>
      <c r="FZ344" s="21"/>
      <c r="GA344" s="21"/>
      <c r="GB344" s="21"/>
      <c r="GC344" s="21"/>
      <c r="GD344" s="21"/>
      <c r="GE344" s="21"/>
      <c r="GF344" s="21"/>
      <c r="GG344" s="21"/>
      <c r="GH344" s="21"/>
      <c r="GI344" s="21"/>
      <c r="GJ344" s="21"/>
      <c r="GK344" s="21"/>
      <c r="GL344" s="21"/>
      <c r="GM344" s="21"/>
      <c r="GN344" s="21"/>
      <c r="GO344" s="21"/>
      <c r="GP344" s="21"/>
      <c r="GQ344" s="21"/>
      <c r="GR344" s="21"/>
      <c r="GS344" s="21"/>
      <c r="GT344" s="21"/>
      <c r="GU344" s="21"/>
      <c r="GV344" s="21"/>
      <c r="GW344" s="21"/>
      <c r="GX344" s="21"/>
      <c r="GY344" s="21"/>
      <c r="GZ344" s="21"/>
      <c r="HA344" s="21"/>
      <c r="HB344" s="21"/>
      <c r="HC344" s="21"/>
      <c r="HD344" s="21"/>
      <c r="HE344" s="21"/>
      <c r="HF344" s="21"/>
    </row>
    <row r="345" spans="1:214" x14ac:dyDescent="0.3">
      <c r="A345" s="11">
        <v>7510</v>
      </c>
      <c r="B345" s="11" t="s">
        <v>28</v>
      </c>
      <c r="C345" s="19">
        <v>5</v>
      </c>
      <c r="D345">
        <v>5</v>
      </c>
      <c r="E345" s="22" t="str">
        <f t="shared" si="32"/>
        <v/>
      </c>
      <c r="F345" s="22" t="str">
        <f t="shared" si="33"/>
        <v/>
      </c>
      <c r="G345" s="21"/>
      <c r="H345" s="21"/>
      <c r="I345" s="31"/>
      <c r="J345" s="21"/>
      <c r="K345" s="21"/>
      <c r="L345" s="21"/>
      <c r="M345" s="21"/>
      <c r="N345" s="21"/>
      <c r="O345" s="25" t="str">
        <f t="shared" si="34"/>
        <v/>
      </c>
      <c r="P345" s="45"/>
      <c r="Q345" s="25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Q345" s="119"/>
      <c r="AR345" s="119"/>
      <c r="AS345" s="119"/>
      <c r="AT345" s="119"/>
      <c r="AU345" s="119"/>
      <c r="AV345" s="119"/>
      <c r="AW345" s="119"/>
      <c r="AX345" s="119"/>
      <c r="AY345" s="119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</row>
    <row r="346" spans="1:214" x14ac:dyDescent="0.3">
      <c r="A346" s="11">
        <v>7528</v>
      </c>
      <c r="B346" s="11" t="s">
        <v>27</v>
      </c>
      <c r="E346" s="22" t="str">
        <f t="shared" si="32"/>
        <v/>
      </c>
      <c r="F346" s="22" t="str">
        <f t="shared" si="33"/>
        <v>XXX</v>
      </c>
      <c r="G346" s="21"/>
      <c r="H346" s="21"/>
      <c r="I346" s="31"/>
      <c r="J346" s="21"/>
      <c r="K346" s="21"/>
      <c r="L346" s="21"/>
      <c r="M346" s="21"/>
      <c r="N346" s="21"/>
      <c r="O346" s="25" t="str">
        <f t="shared" si="34"/>
        <v/>
      </c>
      <c r="P346" s="45"/>
      <c r="Q346" s="25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Q346" s="119"/>
      <c r="AR346" s="119"/>
      <c r="AS346" s="119"/>
      <c r="AT346" s="119"/>
      <c r="AU346" s="119"/>
      <c r="AV346" s="119"/>
      <c r="AW346" s="119"/>
      <c r="AX346" s="119"/>
      <c r="AY346" s="119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</row>
    <row r="347" spans="1:214" x14ac:dyDescent="0.3">
      <c r="A347" s="11">
        <v>7536</v>
      </c>
      <c r="B347" s="11" t="s">
        <v>27</v>
      </c>
      <c r="E347" s="22" t="str">
        <f t="shared" si="32"/>
        <v/>
      </c>
      <c r="F347" s="22" t="str">
        <f t="shared" si="33"/>
        <v>XXX</v>
      </c>
      <c r="G347" s="21"/>
      <c r="H347" s="21"/>
      <c r="I347" s="31"/>
      <c r="J347" s="21"/>
      <c r="K347" s="21"/>
      <c r="L347" s="21"/>
      <c r="M347" s="21"/>
      <c r="N347" s="21"/>
      <c r="O347" s="25" t="str">
        <f t="shared" si="34"/>
        <v/>
      </c>
      <c r="P347" s="45"/>
      <c r="Q347" s="25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Q347" s="119"/>
      <c r="AR347" s="119"/>
      <c r="AS347" s="119"/>
      <c r="AT347" s="119"/>
      <c r="AU347" s="119"/>
      <c r="AV347" s="119"/>
      <c r="AW347" s="119"/>
      <c r="AX347" s="119"/>
      <c r="AY347" s="119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</row>
    <row r="348" spans="1:214" x14ac:dyDescent="0.3">
      <c r="A348" s="11">
        <v>5037</v>
      </c>
      <c r="B348" s="11" t="s">
        <v>37</v>
      </c>
      <c r="C348" s="19">
        <v>5</v>
      </c>
      <c r="D348">
        <v>5</v>
      </c>
      <c r="E348" s="22" t="str">
        <f t="shared" si="32"/>
        <v/>
      </c>
      <c r="F348" s="22" t="str">
        <f t="shared" si="33"/>
        <v/>
      </c>
      <c r="G348" s="21"/>
      <c r="H348" s="21"/>
      <c r="I348" s="31"/>
      <c r="J348" s="21"/>
      <c r="K348" s="21"/>
      <c r="L348" s="21"/>
      <c r="M348" s="21"/>
      <c r="N348" s="21"/>
      <c r="O348" s="25" t="str">
        <f t="shared" si="34"/>
        <v/>
      </c>
      <c r="P348" s="45"/>
      <c r="Q348" s="25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19"/>
      <c r="AL348" s="119"/>
      <c r="AM348" s="119"/>
      <c r="AN348" s="119"/>
      <c r="AO348" s="119"/>
      <c r="AP348" s="119"/>
      <c r="AQ348" s="119"/>
      <c r="AR348" s="119"/>
      <c r="AS348" s="119"/>
      <c r="AT348" s="119"/>
      <c r="AU348" s="119"/>
      <c r="AV348" s="119"/>
      <c r="AW348" s="119"/>
      <c r="AX348" s="119"/>
      <c r="AY348" s="119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</row>
    <row r="349" spans="1:214" x14ac:dyDescent="0.3">
      <c r="A349" s="11">
        <v>7555</v>
      </c>
      <c r="B349" s="11" t="s">
        <v>28</v>
      </c>
      <c r="C349" s="19">
        <v>5</v>
      </c>
      <c r="D349">
        <v>5</v>
      </c>
      <c r="E349" s="22" t="str">
        <f t="shared" si="32"/>
        <v/>
      </c>
      <c r="F349" s="22" t="str">
        <f t="shared" si="33"/>
        <v/>
      </c>
      <c r="G349" s="21"/>
      <c r="H349" s="21"/>
      <c r="I349" s="31"/>
      <c r="J349" s="21"/>
      <c r="K349" s="21"/>
      <c r="L349" s="21"/>
      <c r="M349" s="21"/>
      <c r="N349" s="21"/>
      <c r="O349" s="25" t="str">
        <f t="shared" si="34"/>
        <v/>
      </c>
      <c r="P349" s="45"/>
      <c r="Q349" s="25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Q349" s="119"/>
      <c r="AR349" s="119"/>
      <c r="AS349" s="119"/>
      <c r="AT349" s="119"/>
      <c r="AU349" s="119"/>
      <c r="AV349" s="119"/>
      <c r="AW349" s="119"/>
      <c r="AX349" s="119"/>
      <c r="AY349" s="119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</row>
    <row r="350" spans="1:214" x14ac:dyDescent="0.3">
      <c r="A350" s="11">
        <v>7565</v>
      </c>
      <c r="B350" s="11" t="s">
        <v>21</v>
      </c>
      <c r="C350" s="19">
        <v>5</v>
      </c>
      <c r="D350">
        <v>5</v>
      </c>
      <c r="E350" s="22" t="str">
        <f t="shared" si="32"/>
        <v/>
      </c>
      <c r="F350" s="22" t="str">
        <f t="shared" si="33"/>
        <v/>
      </c>
      <c r="G350" s="21"/>
      <c r="H350" s="21"/>
      <c r="I350" s="31"/>
      <c r="J350" s="21"/>
      <c r="K350" s="21"/>
      <c r="L350" s="21"/>
      <c r="M350" s="21"/>
      <c r="N350" s="21"/>
      <c r="O350" s="25" t="str">
        <f t="shared" si="34"/>
        <v/>
      </c>
      <c r="P350" s="45"/>
      <c r="Q350" s="25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Q350" s="119"/>
      <c r="AR350" s="119"/>
      <c r="AS350" s="119"/>
      <c r="AT350" s="119"/>
      <c r="AU350" s="119"/>
      <c r="AV350" s="119"/>
      <c r="AW350" s="119"/>
      <c r="AX350" s="119"/>
      <c r="AY350" s="119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</row>
    <row r="351" spans="1:214" x14ac:dyDescent="0.3">
      <c r="A351" s="11">
        <v>7568</v>
      </c>
      <c r="B351" s="11" t="s">
        <v>32</v>
      </c>
      <c r="C351" s="19">
        <v>1</v>
      </c>
      <c r="D351">
        <v>1</v>
      </c>
      <c r="E351" s="22" t="str">
        <f t="shared" si="32"/>
        <v/>
      </c>
      <c r="F351" s="22" t="str">
        <f t="shared" si="33"/>
        <v/>
      </c>
      <c r="G351" s="21"/>
      <c r="H351" s="21"/>
      <c r="I351" s="31"/>
      <c r="J351" s="21"/>
      <c r="K351" s="21"/>
      <c r="L351" s="21"/>
      <c r="M351" s="21"/>
      <c r="N351" s="21"/>
      <c r="O351" s="25" t="str">
        <f t="shared" si="34"/>
        <v/>
      </c>
      <c r="P351" s="45"/>
      <c r="Q351" s="25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Q351" s="119"/>
      <c r="AR351" s="119"/>
      <c r="AS351" s="119"/>
      <c r="AT351" s="119"/>
      <c r="AU351" s="119"/>
      <c r="AV351" s="119"/>
      <c r="AW351" s="119"/>
      <c r="AX351" s="119"/>
      <c r="AY351" s="119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</row>
    <row r="352" spans="1:214" x14ac:dyDescent="0.3">
      <c r="A352" s="11">
        <v>7569</v>
      </c>
      <c r="B352" s="11" t="s">
        <v>21</v>
      </c>
      <c r="C352" s="19">
        <v>5</v>
      </c>
      <c r="D352">
        <v>5</v>
      </c>
      <c r="E352" s="22" t="str">
        <f t="shared" si="32"/>
        <v/>
      </c>
      <c r="F352" s="22" t="str">
        <f t="shared" si="33"/>
        <v/>
      </c>
      <c r="G352" s="21"/>
      <c r="H352" s="21"/>
      <c r="I352" s="31"/>
      <c r="J352" s="21"/>
      <c r="K352" s="21"/>
      <c r="L352" s="21"/>
      <c r="M352" s="21"/>
      <c r="N352" s="21"/>
      <c r="O352" s="25" t="str">
        <f t="shared" si="34"/>
        <v/>
      </c>
      <c r="P352" s="45"/>
      <c r="Q352" s="25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Q352" s="119"/>
      <c r="AR352" s="119"/>
      <c r="AS352" s="119"/>
      <c r="AT352" s="119"/>
      <c r="AU352" s="119"/>
      <c r="AV352" s="119"/>
      <c r="AW352" s="119"/>
      <c r="AX352" s="119"/>
      <c r="AY352" s="119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</row>
    <row r="353" spans="1:214" x14ac:dyDescent="0.3">
      <c r="A353" s="11">
        <v>7579</v>
      </c>
      <c r="B353" s="11" t="s">
        <v>32</v>
      </c>
      <c r="C353" s="19">
        <v>1</v>
      </c>
      <c r="D353">
        <v>1</v>
      </c>
      <c r="E353" s="22" t="str">
        <f t="shared" si="32"/>
        <v/>
      </c>
      <c r="F353" s="22" t="str">
        <f t="shared" si="33"/>
        <v/>
      </c>
      <c r="G353" s="21"/>
      <c r="H353" s="21"/>
      <c r="I353" s="31"/>
      <c r="J353" s="21"/>
      <c r="K353" s="21"/>
      <c r="L353" s="21"/>
      <c r="M353" s="21"/>
      <c r="N353" s="21"/>
      <c r="O353" s="25" t="str">
        <f t="shared" si="34"/>
        <v/>
      </c>
      <c r="P353" s="45"/>
      <c r="Q353" s="25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Q353" s="119"/>
      <c r="AR353" s="119"/>
      <c r="AS353" s="119"/>
      <c r="AT353" s="119"/>
      <c r="AU353" s="119"/>
      <c r="AV353" s="119"/>
      <c r="AW353" s="119"/>
      <c r="AX353" s="119"/>
      <c r="AY353" s="119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</row>
    <row r="354" spans="1:214" x14ac:dyDescent="0.3">
      <c r="A354" s="11">
        <v>7586</v>
      </c>
      <c r="B354" s="11" t="s">
        <v>21</v>
      </c>
      <c r="C354" s="19">
        <v>5</v>
      </c>
      <c r="D354">
        <v>5</v>
      </c>
      <c r="E354" s="22" t="str">
        <f t="shared" si="32"/>
        <v/>
      </c>
      <c r="F354" s="22" t="str">
        <f t="shared" si="33"/>
        <v/>
      </c>
      <c r="G354" s="21"/>
      <c r="H354" s="21"/>
      <c r="I354" s="31"/>
      <c r="J354" s="21"/>
      <c r="K354" s="21"/>
      <c r="L354" s="21"/>
      <c r="M354" s="21"/>
      <c r="N354" s="21"/>
      <c r="O354" s="25" t="str">
        <f t="shared" si="34"/>
        <v/>
      </c>
      <c r="P354" s="45"/>
      <c r="Q354" s="25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Q354" s="119"/>
      <c r="AR354" s="119"/>
      <c r="AS354" s="119"/>
      <c r="AT354" s="119"/>
      <c r="AU354" s="119"/>
      <c r="AV354" s="119"/>
      <c r="AW354" s="119"/>
      <c r="AX354" s="119"/>
      <c r="AY354" s="119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</row>
    <row r="355" spans="1:214" x14ac:dyDescent="0.3">
      <c r="A355" s="11">
        <v>7592</v>
      </c>
      <c r="B355" s="11" t="s">
        <v>21</v>
      </c>
      <c r="C355" s="19">
        <v>5</v>
      </c>
      <c r="D355">
        <v>5</v>
      </c>
      <c r="E355" s="22" t="str">
        <f t="shared" si="32"/>
        <v/>
      </c>
      <c r="F355" s="22" t="str">
        <f t="shared" si="33"/>
        <v/>
      </c>
      <c r="G355" s="21"/>
      <c r="H355" s="21"/>
      <c r="I355" s="31"/>
      <c r="J355" s="21"/>
      <c r="K355" s="21"/>
      <c r="L355" s="21"/>
      <c r="M355" s="21"/>
      <c r="N355" s="21"/>
      <c r="O355" s="25" t="str">
        <f t="shared" si="34"/>
        <v/>
      </c>
      <c r="P355" s="45"/>
      <c r="Q355" s="25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Q355" s="119"/>
      <c r="AR355" s="119"/>
      <c r="AS355" s="119"/>
      <c r="AT355" s="119"/>
      <c r="AU355" s="119"/>
      <c r="AV355" s="119"/>
      <c r="AW355" s="119"/>
      <c r="AX355" s="119"/>
      <c r="AY355" s="119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</row>
    <row r="356" spans="1:214" x14ac:dyDescent="0.3">
      <c r="A356" s="11">
        <v>6706</v>
      </c>
      <c r="B356" s="11" t="s">
        <v>127</v>
      </c>
      <c r="C356" s="19">
        <v>5</v>
      </c>
      <c r="D356">
        <v>5</v>
      </c>
      <c r="E356" s="22" t="str">
        <f t="shared" si="32"/>
        <v/>
      </c>
      <c r="F356" s="22" t="str">
        <f t="shared" si="33"/>
        <v/>
      </c>
      <c r="G356" s="21"/>
      <c r="H356" s="21"/>
      <c r="I356" s="31"/>
      <c r="J356" s="21"/>
      <c r="K356" s="21"/>
      <c r="L356" s="21"/>
      <c r="M356" s="21"/>
      <c r="N356" s="21"/>
      <c r="O356" s="25" t="str">
        <f t="shared" si="34"/>
        <v/>
      </c>
      <c r="P356" s="45"/>
      <c r="Q356" s="25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  <c r="AR356" s="119"/>
      <c r="AS356" s="119"/>
      <c r="AT356" s="119"/>
      <c r="AU356" s="119"/>
      <c r="AV356" s="119"/>
      <c r="AW356" s="119"/>
      <c r="AX356" s="119"/>
      <c r="AY356" s="119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1"/>
      <c r="FH356" s="21"/>
      <c r="FI356" s="21"/>
      <c r="FJ356" s="21"/>
      <c r="FK356" s="21"/>
      <c r="FL356" s="21"/>
      <c r="FM356" s="21"/>
      <c r="FN356" s="21"/>
      <c r="FO356" s="21"/>
      <c r="FP356" s="21"/>
      <c r="FQ356" s="21"/>
      <c r="FR356" s="21"/>
      <c r="FS356" s="21"/>
      <c r="FT356" s="21"/>
      <c r="FU356" s="21"/>
      <c r="FV356" s="21"/>
      <c r="FW356" s="21"/>
      <c r="FX356" s="21"/>
      <c r="FY356" s="21"/>
      <c r="FZ356" s="21"/>
      <c r="GA356" s="21"/>
      <c r="GB356" s="21"/>
      <c r="GC356" s="21"/>
      <c r="GD356" s="21"/>
      <c r="GE356" s="21"/>
      <c r="GF356" s="21"/>
      <c r="GG356" s="21"/>
      <c r="GH356" s="21"/>
      <c r="GI356" s="21"/>
      <c r="GJ356" s="21"/>
      <c r="GK356" s="21"/>
      <c r="GL356" s="21"/>
      <c r="GM356" s="21"/>
      <c r="GN356" s="21"/>
      <c r="GO356" s="21"/>
      <c r="GP356" s="21"/>
      <c r="GQ356" s="21"/>
      <c r="GR356" s="21"/>
      <c r="GS356" s="21"/>
      <c r="GT356" s="21"/>
      <c r="GU356" s="21"/>
      <c r="GV356" s="21"/>
      <c r="GW356" s="21"/>
      <c r="GX356" s="21"/>
      <c r="GY356" s="21"/>
      <c r="GZ356" s="21"/>
      <c r="HA356" s="21"/>
      <c r="HB356" s="21"/>
      <c r="HC356" s="21"/>
      <c r="HD356" s="21"/>
      <c r="HE356" s="21"/>
      <c r="HF356" s="21"/>
    </row>
    <row r="357" spans="1:214" x14ac:dyDescent="0.3">
      <c r="A357" s="11">
        <v>7608</v>
      </c>
      <c r="B357" s="11" t="s">
        <v>28</v>
      </c>
      <c r="C357" s="19">
        <v>5</v>
      </c>
      <c r="D357">
        <v>5</v>
      </c>
      <c r="E357" s="22" t="str">
        <f t="shared" si="32"/>
        <v/>
      </c>
      <c r="F357" s="22" t="str">
        <f t="shared" si="33"/>
        <v/>
      </c>
      <c r="G357" s="21"/>
      <c r="H357" s="21"/>
      <c r="I357" s="31"/>
      <c r="J357" s="21"/>
      <c r="K357" s="21"/>
      <c r="L357" s="21"/>
      <c r="M357" s="21"/>
      <c r="N357" s="21"/>
      <c r="O357" s="25" t="str">
        <f t="shared" si="34"/>
        <v/>
      </c>
      <c r="P357" s="45"/>
      <c r="Q357" s="25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Q357" s="119"/>
      <c r="AR357" s="119"/>
      <c r="AS357" s="119"/>
      <c r="AT357" s="119"/>
      <c r="AU357" s="119"/>
      <c r="AV357" s="119"/>
      <c r="AW357" s="119"/>
      <c r="AX357" s="119"/>
      <c r="AY357" s="119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</row>
    <row r="358" spans="1:214" x14ac:dyDescent="0.3">
      <c r="A358" s="11">
        <v>7621</v>
      </c>
      <c r="B358" s="11" t="s">
        <v>33</v>
      </c>
      <c r="C358" s="19">
        <v>1</v>
      </c>
      <c r="D358">
        <v>1</v>
      </c>
      <c r="E358" s="22" t="str">
        <f t="shared" si="32"/>
        <v/>
      </c>
      <c r="F358" s="22" t="str">
        <f t="shared" si="33"/>
        <v/>
      </c>
      <c r="G358" s="21"/>
      <c r="H358" s="21"/>
      <c r="I358" s="31"/>
      <c r="J358" s="21"/>
      <c r="K358" s="21"/>
      <c r="L358" s="21"/>
      <c r="M358" s="21"/>
      <c r="N358" s="21"/>
      <c r="O358" s="25" t="str">
        <f t="shared" si="34"/>
        <v/>
      </c>
      <c r="P358" s="45"/>
      <c r="Q358" s="25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Q358" s="119"/>
      <c r="AR358" s="119"/>
      <c r="AS358" s="119"/>
      <c r="AT358" s="119"/>
      <c r="AU358" s="119"/>
      <c r="AV358" s="119"/>
      <c r="AW358" s="119"/>
      <c r="AX358" s="119"/>
      <c r="AY358" s="119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</row>
    <row r="359" spans="1:214" x14ac:dyDescent="0.3">
      <c r="A359" s="11">
        <v>7627</v>
      </c>
      <c r="B359" s="11" t="s">
        <v>27</v>
      </c>
      <c r="E359" s="22" t="str">
        <f t="shared" si="32"/>
        <v/>
      </c>
      <c r="F359" s="22" t="str">
        <f t="shared" si="33"/>
        <v>XXX</v>
      </c>
      <c r="G359" s="21"/>
      <c r="H359" s="21"/>
      <c r="I359" s="31"/>
      <c r="J359" s="21"/>
      <c r="K359" s="21"/>
      <c r="L359" s="21"/>
      <c r="M359" s="21"/>
      <c r="N359" s="21"/>
      <c r="O359" s="25" t="str">
        <f t="shared" si="34"/>
        <v/>
      </c>
      <c r="P359" s="45"/>
      <c r="Q359" s="25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Q359" s="119"/>
      <c r="AR359" s="119"/>
      <c r="AS359" s="119"/>
      <c r="AT359" s="119"/>
      <c r="AU359" s="119"/>
      <c r="AV359" s="119"/>
      <c r="AW359" s="119"/>
      <c r="AX359" s="119"/>
      <c r="AY359" s="119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  <c r="GF359" s="21"/>
      <c r="GG359" s="21"/>
      <c r="GH359" s="21"/>
      <c r="GI359" s="21"/>
      <c r="GJ359" s="21"/>
      <c r="GK359" s="21"/>
      <c r="GL359" s="21"/>
      <c r="GM359" s="21"/>
      <c r="GN359" s="21"/>
      <c r="GO359" s="21"/>
      <c r="GP359" s="21"/>
      <c r="GQ359" s="21"/>
      <c r="GR359" s="21"/>
      <c r="GS359" s="21"/>
      <c r="GT359" s="21"/>
      <c r="GU359" s="21"/>
      <c r="GV359" s="21"/>
      <c r="GW359" s="21"/>
      <c r="GX359" s="21"/>
      <c r="GY359" s="21"/>
      <c r="GZ359" s="21"/>
      <c r="HA359" s="21"/>
      <c r="HB359" s="21"/>
      <c r="HC359" s="21"/>
      <c r="HD359" s="21"/>
      <c r="HE359" s="21"/>
      <c r="HF359" s="21"/>
    </row>
    <row r="360" spans="1:214" x14ac:dyDescent="0.3">
      <c r="A360" s="11">
        <v>5947</v>
      </c>
      <c r="B360" s="11" t="s">
        <v>128</v>
      </c>
      <c r="C360" s="19">
        <v>5</v>
      </c>
      <c r="D360">
        <v>5</v>
      </c>
      <c r="E360" s="22" t="str">
        <f t="shared" si="32"/>
        <v/>
      </c>
      <c r="F360" s="22" t="str">
        <f t="shared" si="33"/>
        <v/>
      </c>
      <c r="G360" s="21"/>
      <c r="H360" s="21"/>
      <c r="I360" s="31"/>
      <c r="J360" s="21"/>
      <c r="K360" s="21"/>
      <c r="L360" s="21"/>
      <c r="M360" s="21"/>
      <c r="N360" s="21"/>
      <c r="O360" s="25" t="str">
        <f t="shared" si="34"/>
        <v/>
      </c>
      <c r="P360" s="45"/>
      <c r="Q360" s="25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Q360" s="119"/>
      <c r="AR360" s="119"/>
      <c r="AS360" s="119"/>
      <c r="AT360" s="119"/>
      <c r="AU360" s="119"/>
      <c r="AV360" s="119"/>
      <c r="AW360" s="119"/>
      <c r="AX360" s="119"/>
      <c r="AY360" s="119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  <c r="GF360" s="21"/>
      <c r="GG360" s="21"/>
      <c r="GH360" s="21"/>
      <c r="GI360" s="21"/>
      <c r="GJ360" s="21"/>
      <c r="GK360" s="21"/>
      <c r="GL360" s="21"/>
      <c r="GM360" s="21"/>
      <c r="GN360" s="21"/>
      <c r="GO360" s="21"/>
      <c r="GP360" s="21"/>
      <c r="GQ360" s="21"/>
      <c r="GR360" s="21"/>
      <c r="GS360" s="21"/>
      <c r="GT360" s="21"/>
      <c r="GU360" s="21"/>
      <c r="GV360" s="21"/>
      <c r="GW360" s="21"/>
      <c r="GX360" s="21"/>
      <c r="GY360" s="21"/>
      <c r="GZ360" s="21"/>
      <c r="HA360" s="21"/>
      <c r="HB360" s="21"/>
      <c r="HC360" s="21"/>
      <c r="HD360" s="21"/>
      <c r="HE360" s="21"/>
      <c r="HF360" s="21"/>
    </row>
    <row r="361" spans="1:214" x14ac:dyDescent="0.3">
      <c r="A361" s="11">
        <v>7662</v>
      </c>
      <c r="B361" s="11" t="s">
        <v>27</v>
      </c>
      <c r="E361" s="22" t="str">
        <f t="shared" si="32"/>
        <v/>
      </c>
      <c r="F361" s="22" t="str">
        <f t="shared" si="33"/>
        <v>XXX</v>
      </c>
      <c r="G361" s="21"/>
      <c r="H361" s="21"/>
      <c r="I361" s="31"/>
      <c r="J361" s="21"/>
      <c r="K361" s="21"/>
      <c r="L361" s="21"/>
      <c r="M361" s="21"/>
      <c r="N361" s="21"/>
      <c r="O361" s="25" t="str">
        <f t="shared" si="34"/>
        <v/>
      </c>
      <c r="P361" s="45"/>
      <c r="Q361" s="25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Q361" s="119"/>
      <c r="AR361" s="119"/>
      <c r="AS361" s="119"/>
      <c r="AT361" s="119"/>
      <c r="AU361" s="119"/>
      <c r="AV361" s="119"/>
      <c r="AW361" s="119"/>
      <c r="AX361" s="119"/>
      <c r="AY361" s="119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</row>
    <row r="362" spans="1:214" x14ac:dyDescent="0.3">
      <c r="A362" s="11">
        <v>7680</v>
      </c>
      <c r="B362" s="11" t="s">
        <v>20</v>
      </c>
      <c r="C362" s="19">
        <v>1</v>
      </c>
      <c r="D362">
        <v>1</v>
      </c>
      <c r="E362" s="22" t="str">
        <f t="shared" si="32"/>
        <v/>
      </c>
      <c r="F362" s="22" t="str">
        <f t="shared" si="33"/>
        <v/>
      </c>
      <c r="G362" s="21"/>
      <c r="H362" s="21"/>
      <c r="I362" s="31"/>
      <c r="J362" s="21"/>
      <c r="K362" s="21"/>
      <c r="L362" s="21"/>
      <c r="M362" s="21"/>
      <c r="N362" s="21"/>
      <c r="O362" s="25" t="str">
        <f t="shared" si="34"/>
        <v/>
      </c>
      <c r="P362" s="45"/>
      <c r="Q362" s="25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Q362" s="119"/>
      <c r="AR362" s="119"/>
      <c r="AS362" s="119"/>
      <c r="AT362" s="119"/>
      <c r="AU362" s="119"/>
      <c r="AV362" s="119"/>
      <c r="AW362" s="119"/>
      <c r="AX362" s="119"/>
      <c r="AY362" s="119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  <c r="GF362" s="21"/>
      <c r="GG362" s="21"/>
      <c r="GH362" s="21"/>
      <c r="GI362" s="21"/>
      <c r="GJ362" s="21"/>
      <c r="GK362" s="21"/>
      <c r="GL362" s="21"/>
      <c r="GM362" s="21"/>
      <c r="GN362" s="21"/>
      <c r="GO362" s="21"/>
      <c r="GP362" s="21"/>
      <c r="GQ362" s="21"/>
      <c r="GR362" s="21"/>
      <c r="GS362" s="21"/>
      <c r="GT362" s="21"/>
      <c r="GU362" s="21"/>
      <c r="GV362" s="21"/>
      <c r="GW362" s="21"/>
      <c r="GX362" s="21"/>
      <c r="GY362" s="21"/>
      <c r="GZ362" s="21"/>
      <c r="HA362" s="21"/>
      <c r="HB362" s="21"/>
      <c r="HC362" s="21"/>
      <c r="HD362" s="21"/>
      <c r="HE362" s="21"/>
      <c r="HF362" s="21"/>
    </row>
    <row r="363" spans="1:214" x14ac:dyDescent="0.3">
      <c r="A363" s="11">
        <v>7681</v>
      </c>
      <c r="B363" s="11" t="s">
        <v>28</v>
      </c>
      <c r="C363" s="19">
        <v>5</v>
      </c>
      <c r="D363">
        <v>5</v>
      </c>
      <c r="E363" s="22" t="str">
        <f t="shared" si="32"/>
        <v/>
      </c>
      <c r="F363" s="22" t="str">
        <f t="shared" si="33"/>
        <v/>
      </c>
      <c r="G363" s="21"/>
      <c r="H363" s="21"/>
      <c r="I363" s="31"/>
      <c r="J363" s="21"/>
      <c r="K363" s="21"/>
      <c r="L363" s="21"/>
      <c r="M363" s="21"/>
      <c r="N363" s="21"/>
      <c r="O363" s="25" t="str">
        <f t="shared" si="34"/>
        <v/>
      </c>
      <c r="P363" s="45"/>
      <c r="Q363" s="25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Q363" s="119"/>
      <c r="AR363" s="119"/>
      <c r="AS363" s="119"/>
      <c r="AT363" s="119"/>
      <c r="AU363" s="119"/>
      <c r="AV363" s="119"/>
      <c r="AW363" s="119"/>
      <c r="AX363" s="119"/>
      <c r="AY363" s="119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</row>
    <row r="364" spans="1:214" x14ac:dyDescent="0.3">
      <c r="A364" s="11">
        <v>7701</v>
      </c>
      <c r="B364" s="11" t="s">
        <v>27</v>
      </c>
      <c r="E364" s="22" t="str">
        <f t="shared" si="32"/>
        <v/>
      </c>
      <c r="F364" s="22" t="str">
        <f t="shared" si="33"/>
        <v>XXX</v>
      </c>
      <c r="G364" s="21"/>
      <c r="H364" s="21"/>
      <c r="I364" s="31"/>
      <c r="J364" s="21"/>
      <c r="K364" s="21"/>
      <c r="L364" s="21"/>
      <c r="M364" s="21"/>
      <c r="N364" s="21"/>
      <c r="O364" s="25" t="str">
        <f t="shared" si="34"/>
        <v/>
      </c>
      <c r="P364" s="45"/>
      <c r="Q364" s="25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Q364" s="119"/>
      <c r="AR364" s="119"/>
      <c r="AS364" s="119"/>
      <c r="AT364" s="119"/>
      <c r="AU364" s="119"/>
      <c r="AV364" s="119"/>
      <c r="AW364" s="119"/>
      <c r="AX364" s="119"/>
      <c r="AY364" s="119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  <c r="EI364" s="21"/>
      <c r="EJ364" s="21"/>
      <c r="EK364" s="21"/>
      <c r="EL364" s="21"/>
      <c r="EM364" s="21"/>
      <c r="EN364" s="21"/>
      <c r="EO364" s="21"/>
      <c r="EP364" s="21"/>
      <c r="EQ364" s="21"/>
      <c r="ER364" s="21"/>
      <c r="ES364" s="21"/>
      <c r="ET364" s="21"/>
      <c r="EU364" s="21"/>
      <c r="EV364" s="21"/>
      <c r="EW364" s="21"/>
      <c r="EX364" s="21"/>
      <c r="EY364" s="21"/>
      <c r="EZ364" s="21"/>
      <c r="FA364" s="21"/>
      <c r="FB364" s="21"/>
      <c r="FC364" s="21"/>
      <c r="FD364" s="21"/>
      <c r="FE364" s="21"/>
      <c r="FF364" s="21"/>
      <c r="FG364" s="21"/>
      <c r="FH364" s="21"/>
      <c r="FI364" s="21"/>
      <c r="FJ364" s="21"/>
      <c r="FK364" s="21"/>
      <c r="FL364" s="21"/>
      <c r="FM364" s="21"/>
      <c r="FN364" s="21"/>
      <c r="FO364" s="21"/>
      <c r="FP364" s="21"/>
      <c r="FQ364" s="21"/>
      <c r="FR364" s="21"/>
      <c r="FS364" s="21"/>
      <c r="FT364" s="21"/>
      <c r="FU364" s="21"/>
      <c r="FV364" s="21"/>
      <c r="FW364" s="21"/>
      <c r="FX364" s="21"/>
      <c r="FY364" s="21"/>
      <c r="FZ364" s="21"/>
      <c r="GA364" s="21"/>
      <c r="GB364" s="21"/>
      <c r="GC364" s="21"/>
      <c r="GD364" s="21"/>
      <c r="GE364" s="21"/>
      <c r="GF364" s="21"/>
      <c r="GG364" s="21"/>
      <c r="GH364" s="21"/>
      <c r="GI364" s="21"/>
      <c r="GJ364" s="21"/>
      <c r="GK364" s="21"/>
      <c r="GL364" s="21"/>
      <c r="GM364" s="21"/>
      <c r="GN364" s="21"/>
      <c r="GO364" s="21"/>
      <c r="GP364" s="21"/>
      <c r="GQ364" s="21"/>
      <c r="GR364" s="21"/>
      <c r="GS364" s="21"/>
      <c r="GT364" s="21"/>
      <c r="GU364" s="21"/>
      <c r="GV364" s="21"/>
      <c r="GW364" s="21"/>
      <c r="GX364" s="21"/>
      <c r="GY364" s="21"/>
      <c r="GZ364" s="21"/>
      <c r="HA364" s="21"/>
      <c r="HB364" s="21"/>
      <c r="HC364" s="21"/>
      <c r="HD364" s="21"/>
      <c r="HE364" s="21"/>
      <c r="HF364" s="21"/>
    </row>
    <row r="365" spans="1:214" x14ac:dyDescent="0.3">
      <c r="A365" s="11">
        <v>7720</v>
      </c>
      <c r="B365" s="11" t="s">
        <v>21</v>
      </c>
      <c r="C365" s="19">
        <v>5</v>
      </c>
      <c r="D365">
        <v>5</v>
      </c>
      <c r="E365" s="22" t="str">
        <f t="shared" si="32"/>
        <v/>
      </c>
      <c r="F365" s="22" t="str">
        <f t="shared" si="33"/>
        <v/>
      </c>
      <c r="G365" s="21"/>
      <c r="H365" s="21"/>
      <c r="I365" s="31"/>
      <c r="J365" s="21"/>
      <c r="K365" s="21"/>
      <c r="L365" s="21"/>
      <c r="M365" s="21"/>
      <c r="N365" s="21"/>
      <c r="O365" s="25" t="str">
        <f t="shared" si="34"/>
        <v/>
      </c>
      <c r="P365" s="45"/>
      <c r="Q365" s="25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Q365" s="119"/>
      <c r="AR365" s="119"/>
      <c r="AS365" s="119"/>
      <c r="AT365" s="119"/>
      <c r="AU365" s="119"/>
      <c r="AV365" s="119"/>
      <c r="AW365" s="119"/>
      <c r="AX365" s="119"/>
      <c r="AY365" s="119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1"/>
      <c r="GJ365" s="21"/>
      <c r="GK365" s="21"/>
      <c r="GL365" s="21"/>
      <c r="GM365" s="21"/>
      <c r="GN365" s="21"/>
      <c r="GO365" s="21"/>
      <c r="GP365" s="21"/>
      <c r="GQ365" s="21"/>
      <c r="GR365" s="21"/>
      <c r="GS365" s="21"/>
      <c r="GT365" s="21"/>
      <c r="GU365" s="21"/>
      <c r="GV365" s="21"/>
      <c r="GW365" s="21"/>
      <c r="GX365" s="21"/>
      <c r="GY365" s="21"/>
      <c r="GZ365" s="21"/>
      <c r="HA365" s="21"/>
      <c r="HB365" s="21"/>
      <c r="HC365" s="21"/>
      <c r="HD365" s="21"/>
      <c r="HE365" s="21"/>
      <c r="HF365" s="21"/>
    </row>
    <row r="366" spans="1:214" x14ac:dyDescent="0.3">
      <c r="A366" s="11">
        <v>7727</v>
      </c>
      <c r="B366" s="11" t="s">
        <v>28</v>
      </c>
      <c r="C366" s="19">
        <v>5</v>
      </c>
      <c r="D366" s="19">
        <v>5</v>
      </c>
      <c r="E366" s="22" t="str">
        <f t="shared" si="32"/>
        <v/>
      </c>
      <c r="F366" s="22" t="str">
        <f t="shared" si="33"/>
        <v/>
      </c>
      <c r="G366" s="21"/>
      <c r="H366" s="21"/>
      <c r="I366" s="31"/>
      <c r="J366" s="21"/>
      <c r="K366" s="21"/>
      <c r="L366" s="21"/>
      <c r="M366" s="21"/>
      <c r="N366" s="21"/>
      <c r="O366" s="25" t="str">
        <f t="shared" si="34"/>
        <v/>
      </c>
      <c r="P366" s="45"/>
      <c r="Q366" s="25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Q366" s="119"/>
      <c r="AR366" s="119"/>
      <c r="AS366" s="119"/>
      <c r="AT366" s="119"/>
      <c r="AU366" s="119"/>
      <c r="AV366" s="119"/>
      <c r="AW366" s="119"/>
      <c r="AX366" s="119"/>
      <c r="AY366" s="119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  <c r="GM366" s="21"/>
      <c r="GN366" s="21"/>
      <c r="GO366" s="21"/>
      <c r="GP366" s="21"/>
      <c r="GQ366" s="21"/>
      <c r="GR366" s="21"/>
      <c r="GS366" s="21"/>
      <c r="GT366" s="21"/>
      <c r="GU366" s="21"/>
      <c r="GV366" s="21"/>
      <c r="GW366" s="21"/>
      <c r="GX366" s="21"/>
      <c r="GY366" s="21"/>
      <c r="GZ366" s="21"/>
      <c r="HA366" s="21"/>
      <c r="HB366" s="21"/>
      <c r="HC366" s="21"/>
      <c r="HD366" s="21"/>
      <c r="HE366" s="21"/>
      <c r="HF366" s="21"/>
    </row>
    <row r="367" spans="1:214" x14ac:dyDescent="0.3">
      <c r="A367" s="11">
        <v>7737</v>
      </c>
      <c r="B367" s="11" t="s">
        <v>28</v>
      </c>
      <c r="C367" s="19">
        <v>5</v>
      </c>
      <c r="D367" s="19">
        <v>5</v>
      </c>
      <c r="E367" s="22" t="str">
        <f t="shared" si="32"/>
        <v/>
      </c>
      <c r="F367" s="22" t="str">
        <f t="shared" si="33"/>
        <v/>
      </c>
      <c r="G367" s="21"/>
      <c r="H367" s="21"/>
      <c r="I367" s="31"/>
      <c r="J367" s="21"/>
      <c r="K367" s="21"/>
      <c r="L367" s="21"/>
      <c r="M367" s="21"/>
      <c r="N367" s="21"/>
      <c r="O367" s="25" t="str">
        <f t="shared" si="34"/>
        <v/>
      </c>
      <c r="P367" s="45"/>
      <c r="Q367" s="25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Q367" s="119"/>
      <c r="AR367" s="119"/>
      <c r="AS367" s="119"/>
      <c r="AT367" s="119"/>
      <c r="AU367" s="119"/>
      <c r="AV367" s="119"/>
      <c r="AW367" s="119"/>
      <c r="AX367" s="119"/>
      <c r="AY367" s="119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</row>
    <row r="368" spans="1:214" x14ac:dyDescent="0.3">
      <c r="A368" s="11">
        <v>7787</v>
      </c>
      <c r="B368" s="11" t="s">
        <v>28</v>
      </c>
      <c r="C368" s="19">
        <v>5</v>
      </c>
      <c r="D368" s="19">
        <v>5</v>
      </c>
      <c r="E368" s="22" t="str">
        <f t="shared" si="32"/>
        <v/>
      </c>
      <c r="F368" s="22" t="str">
        <f t="shared" si="33"/>
        <v/>
      </c>
      <c r="G368" s="21"/>
      <c r="H368" s="21"/>
      <c r="I368" s="31"/>
      <c r="J368" s="21"/>
      <c r="K368" s="21"/>
      <c r="L368" s="21"/>
      <c r="M368" s="21"/>
      <c r="N368" s="21"/>
      <c r="O368" s="25" t="str">
        <f t="shared" si="34"/>
        <v/>
      </c>
      <c r="P368" s="45"/>
      <c r="Q368" s="25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Q368" s="119"/>
      <c r="AR368" s="119"/>
      <c r="AS368" s="119"/>
      <c r="AT368" s="119"/>
      <c r="AU368" s="119"/>
      <c r="AV368" s="119"/>
      <c r="AW368" s="119"/>
      <c r="AX368" s="119"/>
      <c r="AY368" s="119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  <c r="FX368" s="21"/>
      <c r="FY368" s="21"/>
      <c r="FZ368" s="21"/>
      <c r="GA368" s="21"/>
      <c r="GB368" s="21"/>
      <c r="GC368" s="21"/>
      <c r="GD368" s="21"/>
      <c r="GE368" s="21"/>
      <c r="GF368" s="21"/>
      <c r="GG368" s="21"/>
      <c r="GH368" s="21"/>
      <c r="GI368" s="21"/>
      <c r="GJ368" s="21"/>
      <c r="GK368" s="21"/>
      <c r="GL368" s="21"/>
      <c r="GM368" s="21"/>
      <c r="GN368" s="21"/>
      <c r="GO368" s="21"/>
      <c r="GP368" s="21"/>
      <c r="GQ368" s="21"/>
      <c r="GR368" s="21"/>
      <c r="GS368" s="21"/>
      <c r="GT368" s="21"/>
      <c r="GU368" s="21"/>
      <c r="GV368" s="21"/>
      <c r="GW368" s="21"/>
      <c r="GX368" s="21"/>
      <c r="GY368" s="21"/>
      <c r="GZ368" s="21"/>
      <c r="HA368" s="21"/>
      <c r="HB368" s="21"/>
      <c r="HC368" s="21"/>
      <c r="HD368" s="21"/>
      <c r="HE368" s="21"/>
      <c r="HF368" s="21"/>
    </row>
    <row r="369" spans="1:214" x14ac:dyDescent="0.3">
      <c r="A369" s="11">
        <v>7801</v>
      </c>
      <c r="B369" s="11" t="s">
        <v>129</v>
      </c>
      <c r="E369" s="22" t="str">
        <f t="shared" si="32"/>
        <v/>
      </c>
      <c r="F369" s="22" t="str">
        <f t="shared" si="33"/>
        <v>XXX</v>
      </c>
      <c r="G369" s="21"/>
      <c r="H369" s="21"/>
      <c r="I369" s="31"/>
      <c r="J369" s="21"/>
      <c r="K369" s="21"/>
      <c r="L369" s="21"/>
      <c r="M369" s="21"/>
      <c r="N369" s="21"/>
      <c r="O369" s="25" t="str">
        <f t="shared" si="34"/>
        <v/>
      </c>
      <c r="P369" s="45"/>
      <c r="Q369" s="25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Q369" s="119"/>
      <c r="AR369" s="119"/>
      <c r="AS369" s="119"/>
      <c r="AT369" s="119"/>
      <c r="AU369" s="119"/>
      <c r="AV369" s="119"/>
      <c r="AW369" s="119"/>
      <c r="AX369" s="119"/>
      <c r="AY369" s="119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</row>
    <row r="370" spans="1:214" x14ac:dyDescent="0.3">
      <c r="A370" s="11">
        <v>7811</v>
      </c>
      <c r="B370" s="11" t="s">
        <v>27</v>
      </c>
      <c r="E370" s="22" t="str">
        <f t="shared" si="32"/>
        <v/>
      </c>
      <c r="F370" s="22" t="str">
        <f t="shared" si="33"/>
        <v>XXX</v>
      </c>
      <c r="G370" s="21"/>
      <c r="H370" s="21"/>
      <c r="I370" s="31"/>
      <c r="J370" s="21"/>
      <c r="K370" s="21"/>
      <c r="L370" s="21"/>
      <c r="M370" s="21"/>
      <c r="N370" s="21"/>
      <c r="O370" s="25" t="str">
        <f t="shared" si="34"/>
        <v/>
      </c>
      <c r="P370" s="45"/>
      <c r="Q370" s="25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Q370" s="119"/>
      <c r="AR370" s="119"/>
      <c r="AS370" s="119"/>
      <c r="AT370" s="119"/>
      <c r="AU370" s="119"/>
      <c r="AV370" s="119"/>
      <c r="AW370" s="119"/>
      <c r="AX370" s="119"/>
      <c r="AY370" s="119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</row>
    <row r="371" spans="1:214" x14ac:dyDescent="0.3">
      <c r="A371" s="11">
        <v>7826</v>
      </c>
      <c r="B371" s="11" t="s">
        <v>21</v>
      </c>
      <c r="C371" s="19">
        <v>5</v>
      </c>
      <c r="D371">
        <v>5</v>
      </c>
      <c r="E371" s="22" t="str">
        <f t="shared" si="32"/>
        <v/>
      </c>
      <c r="F371" s="22" t="str">
        <f t="shared" si="33"/>
        <v/>
      </c>
      <c r="G371" s="21"/>
      <c r="H371" s="21"/>
      <c r="I371" s="31"/>
      <c r="J371" s="21"/>
      <c r="K371" s="21"/>
      <c r="L371" s="21"/>
      <c r="M371" s="21"/>
      <c r="N371" s="21"/>
      <c r="O371" s="25" t="str">
        <f t="shared" si="34"/>
        <v/>
      </c>
      <c r="P371" s="45"/>
      <c r="Q371" s="25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Q371" s="119"/>
      <c r="AR371" s="119"/>
      <c r="AS371" s="119"/>
      <c r="AT371" s="119"/>
      <c r="AU371" s="119"/>
      <c r="AV371" s="119"/>
      <c r="AW371" s="119"/>
      <c r="AX371" s="119"/>
      <c r="AY371" s="119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</row>
    <row r="372" spans="1:214" x14ac:dyDescent="0.3">
      <c r="A372" s="11">
        <v>7856</v>
      </c>
      <c r="B372" s="11" t="s">
        <v>27</v>
      </c>
      <c r="E372" s="22" t="str">
        <f t="shared" si="32"/>
        <v/>
      </c>
      <c r="F372" s="22" t="str">
        <f t="shared" si="33"/>
        <v>XXX</v>
      </c>
      <c r="G372" s="21"/>
      <c r="H372" s="21"/>
      <c r="I372" s="31"/>
      <c r="J372" s="21"/>
      <c r="K372" s="21"/>
      <c r="L372" s="21"/>
      <c r="M372" s="21"/>
      <c r="N372" s="21"/>
      <c r="O372" s="25" t="str">
        <f t="shared" si="34"/>
        <v/>
      </c>
      <c r="P372" s="45"/>
      <c r="Q372" s="25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Q372" s="119"/>
      <c r="AR372" s="119"/>
      <c r="AS372" s="119"/>
      <c r="AT372" s="119"/>
      <c r="AU372" s="119"/>
      <c r="AV372" s="119"/>
      <c r="AW372" s="119"/>
      <c r="AX372" s="119"/>
      <c r="AY372" s="119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</row>
    <row r="373" spans="1:214" x14ac:dyDescent="0.3">
      <c r="A373" s="11">
        <v>7848</v>
      </c>
      <c r="B373" s="11" t="s">
        <v>32</v>
      </c>
      <c r="C373" s="19">
        <v>1</v>
      </c>
      <c r="D373">
        <v>1</v>
      </c>
      <c r="E373" s="22" t="str">
        <f t="shared" si="32"/>
        <v/>
      </c>
      <c r="F373" s="22" t="str">
        <f t="shared" si="33"/>
        <v/>
      </c>
      <c r="G373" s="21"/>
      <c r="H373" s="21"/>
      <c r="I373" s="31"/>
      <c r="J373" s="21"/>
      <c r="K373" s="21"/>
      <c r="L373" s="21"/>
      <c r="M373" s="21"/>
      <c r="N373" s="21"/>
      <c r="O373" s="25" t="str">
        <f t="shared" si="34"/>
        <v/>
      </c>
      <c r="P373" s="45"/>
      <c r="Q373" s="25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Q373" s="119"/>
      <c r="AR373" s="119"/>
      <c r="AS373" s="119"/>
      <c r="AT373" s="119"/>
      <c r="AU373" s="119"/>
      <c r="AV373" s="119"/>
      <c r="AW373" s="119"/>
      <c r="AX373" s="119"/>
      <c r="AY373" s="119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  <c r="GF373" s="21"/>
      <c r="GG373" s="21"/>
      <c r="GH373" s="21"/>
      <c r="GI373" s="21"/>
      <c r="GJ373" s="21"/>
      <c r="GK373" s="21"/>
      <c r="GL373" s="21"/>
      <c r="GM373" s="21"/>
      <c r="GN373" s="21"/>
      <c r="GO373" s="21"/>
      <c r="GP373" s="21"/>
      <c r="GQ373" s="21"/>
      <c r="GR373" s="21"/>
      <c r="GS373" s="21"/>
      <c r="GT373" s="21"/>
      <c r="GU373" s="21"/>
      <c r="GV373" s="21"/>
      <c r="GW373" s="21"/>
      <c r="GX373" s="21"/>
      <c r="GY373" s="21"/>
      <c r="GZ373" s="21"/>
      <c r="HA373" s="21"/>
      <c r="HB373" s="21"/>
      <c r="HC373" s="21"/>
      <c r="HD373" s="21"/>
      <c r="HE373" s="21"/>
      <c r="HF373" s="21"/>
    </row>
    <row r="374" spans="1:214" x14ac:dyDescent="0.3">
      <c r="A374" s="11">
        <v>7763</v>
      </c>
      <c r="B374" s="11" t="s">
        <v>21</v>
      </c>
      <c r="C374" s="19">
        <v>5</v>
      </c>
      <c r="D374">
        <v>5</v>
      </c>
      <c r="E374" s="22" t="str">
        <f t="shared" si="32"/>
        <v/>
      </c>
      <c r="F374" s="22" t="str">
        <f t="shared" si="33"/>
        <v/>
      </c>
      <c r="G374" s="21"/>
      <c r="H374" s="21"/>
      <c r="I374" s="31"/>
      <c r="J374" s="21"/>
      <c r="K374" s="21"/>
      <c r="L374" s="21"/>
      <c r="M374" s="21"/>
      <c r="N374" s="21"/>
      <c r="O374" s="25" t="str">
        <f t="shared" si="34"/>
        <v/>
      </c>
      <c r="P374" s="45"/>
      <c r="Q374" s="25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Q374" s="119"/>
      <c r="AR374" s="119"/>
      <c r="AS374" s="119"/>
      <c r="AT374" s="119"/>
      <c r="AU374" s="119"/>
      <c r="AV374" s="119"/>
      <c r="AW374" s="119"/>
      <c r="AX374" s="119"/>
      <c r="AY374" s="119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21"/>
      <c r="GE374" s="21"/>
      <c r="GF374" s="21"/>
      <c r="GG374" s="21"/>
      <c r="GH374" s="21"/>
      <c r="GI374" s="21"/>
      <c r="GJ374" s="21"/>
      <c r="GK374" s="21"/>
      <c r="GL374" s="21"/>
      <c r="GM374" s="21"/>
      <c r="GN374" s="21"/>
      <c r="GO374" s="21"/>
      <c r="GP374" s="21"/>
      <c r="GQ374" s="21"/>
      <c r="GR374" s="21"/>
      <c r="GS374" s="21"/>
      <c r="GT374" s="21"/>
      <c r="GU374" s="21"/>
      <c r="GV374" s="21"/>
      <c r="GW374" s="21"/>
      <c r="GX374" s="21"/>
      <c r="GY374" s="21"/>
      <c r="GZ374" s="21"/>
      <c r="HA374" s="21"/>
      <c r="HB374" s="21"/>
      <c r="HC374" s="21"/>
      <c r="HD374" s="21"/>
      <c r="HE374" s="21"/>
      <c r="HF374" s="21"/>
    </row>
    <row r="375" spans="1:214" x14ac:dyDescent="0.3">
      <c r="A375" s="11">
        <v>7900</v>
      </c>
      <c r="B375" s="11" t="s">
        <v>130</v>
      </c>
      <c r="C375" s="19">
        <v>5</v>
      </c>
      <c r="D375">
        <v>5</v>
      </c>
      <c r="E375" s="22" t="str">
        <f t="shared" si="32"/>
        <v/>
      </c>
      <c r="F375" s="22" t="str">
        <f t="shared" si="33"/>
        <v/>
      </c>
      <c r="G375" s="21"/>
      <c r="H375" s="21"/>
      <c r="I375" s="31"/>
      <c r="J375" s="21"/>
      <c r="K375" s="21"/>
      <c r="L375" s="21"/>
      <c r="M375" s="21"/>
      <c r="N375" s="21"/>
      <c r="O375" s="25" t="str">
        <f t="shared" si="34"/>
        <v/>
      </c>
      <c r="P375" s="45"/>
      <c r="Q375" s="25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Q375" s="119"/>
      <c r="AR375" s="119"/>
      <c r="AS375" s="119"/>
      <c r="AT375" s="119"/>
      <c r="AU375" s="119"/>
      <c r="AV375" s="119"/>
      <c r="AW375" s="119"/>
      <c r="AX375" s="119"/>
      <c r="AY375" s="119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  <c r="GF375" s="21"/>
      <c r="GG375" s="21"/>
      <c r="GH375" s="21"/>
      <c r="GI375" s="21"/>
      <c r="GJ375" s="21"/>
      <c r="GK375" s="21"/>
      <c r="GL375" s="21"/>
      <c r="GM375" s="21"/>
      <c r="GN375" s="21"/>
      <c r="GO375" s="21"/>
      <c r="GP375" s="21"/>
      <c r="GQ375" s="21"/>
      <c r="GR375" s="21"/>
      <c r="GS375" s="21"/>
      <c r="GT375" s="21"/>
      <c r="GU375" s="21"/>
      <c r="GV375" s="21"/>
      <c r="GW375" s="21"/>
      <c r="GX375" s="21"/>
      <c r="GY375" s="21"/>
      <c r="GZ375" s="21"/>
      <c r="HA375" s="21"/>
      <c r="HB375" s="21"/>
      <c r="HC375" s="21"/>
      <c r="HD375" s="21"/>
      <c r="HE375" s="21"/>
      <c r="HF375" s="21"/>
    </row>
    <row r="376" spans="1:214" x14ac:dyDescent="0.3">
      <c r="A376" s="11">
        <v>7969</v>
      </c>
      <c r="B376" s="11" t="s">
        <v>58</v>
      </c>
      <c r="C376" s="19">
        <v>5</v>
      </c>
      <c r="D376">
        <v>5</v>
      </c>
      <c r="E376" s="22" t="str">
        <f t="shared" si="32"/>
        <v/>
      </c>
      <c r="F376" s="22" t="str">
        <f t="shared" si="33"/>
        <v/>
      </c>
      <c r="G376" s="21"/>
      <c r="H376" s="21"/>
      <c r="I376" s="31"/>
      <c r="J376" s="21"/>
      <c r="K376" s="21"/>
      <c r="L376" s="21"/>
      <c r="M376" s="21"/>
      <c r="N376" s="21"/>
      <c r="O376" s="25" t="str">
        <f t="shared" si="34"/>
        <v/>
      </c>
      <c r="P376" s="45"/>
      <c r="Q376" s="25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Q376" s="119"/>
      <c r="AR376" s="119"/>
      <c r="AS376" s="119"/>
      <c r="AT376" s="119"/>
      <c r="AU376" s="119"/>
      <c r="AV376" s="119"/>
      <c r="AW376" s="119"/>
      <c r="AX376" s="119"/>
      <c r="AY376" s="119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  <c r="GM376" s="21"/>
      <c r="GN376" s="21"/>
      <c r="GO376" s="21"/>
      <c r="GP376" s="21"/>
      <c r="GQ376" s="21"/>
      <c r="GR376" s="21"/>
      <c r="GS376" s="21"/>
      <c r="GT376" s="21"/>
      <c r="GU376" s="21"/>
      <c r="GV376" s="21"/>
      <c r="GW376" s="21"/>
      <c r="GX376" s="21"/>
      <c r="GY376" s="21"/>
      <c r="GZ376" s="21"/>
      <c r="HA376" s="21"/>
      <c r="HB376" s="21"/>
      <c r="HC376" s="21"/>
      <c r="HD376" s="21"/>
      <c r="HE376" s="21"/>
      <c r="HF376" s="21"/>
    </row>
    <row r="377" spans="1:214" x14ac:dyDescent="0.3">
      <c r="A377" s="11">
        <v>8001</v>
      </c>
      <c r="B377" s="11" t="s">
        <v>131</v>
      </c>
      <c r="C377" s="19">
        <v>5</v>
      </c>
      <c r="D377">
        <v>5</v>
      </c>
      <c r="E377" s="22" t="str">
        <f t="shared" si="32"/>
        <v/>
      </c>
      <c r="F377" s="22" t="str">
        <f t="shared" si="33"/>
        <v/>
      </c>
      <c r="G377" s="21"/>
      <c r="H377" s="21"/>
      <c r="I377" s="31"/>
      <c r="J377" s="21"/>
      <c r="K377" s="21"/>
      <c r="L377" s="21"/>
      <c r="M377" s="21"/>
      <c r="N377" s="21"/>
      <c r="O377" s="25" t="str">
        <f t="shared" si="34"/>
        <v/>
      </c>
      <c r="P377" s="45"/>
      <c r="Q377" s="25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Q377" s="119"/>
      <c r="AR377" s="119"/>
      <c r="AS377" s="119"/>
      <c r="AT377" s="119"/>
      <c r="AU377" s="119"/>
      <c r="AV377" s="119"/>
      <c r="AW377" s="119"/>
      <c r="AX377" s="119"/>
      <c r="AY377" s="119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</row>
    <row r="378" spans="1:214" x14ac:dyDescent="0.3">
      <c r="A378" s="11">
        <v>8007</v>
      </c>
      <c r="B378" s="11" t="s">
        <v>27</v>
      </c>
      <c r="E378" s="22" t="str">
        <f t="shared" si="32"/>
        <v/>
      </c>
      <c r="F378" s="22" t="str">
        <f t="shared" si="33"/>
        <v>XXX</v>
      </c>
      <c r="G378" s="21"/>
      <c r="H378" s="21"/>
      <c r="I378" s="31"/>
      <c r="J378" s="21"/>
      <c r="K378" s="21"/>
      <c r="L378" s="21"/>
      <c r="M378" s="21"/>
      <c r="N378" s="21"/>
      <c r="O378" s="25" t="str">
        <f t="shared" si="34"/>
        <v/>
      </c>
      <c r="P378" s="45"/>
      <c r="Q378" s="25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Q378" s="119"/>
      <c r="AR378" s="119"/>
      <c r="AS378" s="119"/>
      <c r="AT378" s="119"/>
      <c r="AU378" s="119"/>
      <c r="AV378" s="119"/>
      <c r="AW378" s="119"/>
      <c r="AX378" s="119"/>
      <c r="AY378" s="119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</row>
    <row r="379" spans="1:214" x14ac:dyDescent="0.3">
      <c r="A379" s="11">
        <v>8013</v>
      </c>
      <c r="B379" s="11" t="s">
        <v>28</v>
      </c>
      <c r="C379" s="19">
        <v>5</v>
      </c>
      <c r="D379">
        <v>5</v>
      </c>
      <c r="E379" s="22" t="str">
        <f t="shared" si="32"/>
        <v/>
      </c>
      <c r="F379" s="22" t="str">
        <f t="shared" si="33"/>
        <v/>
      </c>
      <c r="G379" s="21"/>
      <c r="H379" s="21"/>
      <c r="I379" s="31"/>
      <c r="J379" s="21"/>
      <c r="K379" s="21"/>
      <c r="L379" s="21"/>
      <c r="M379" s="21"/>
      <c r="N379" s="21"/>
      <c r="O379" s="25" t="str">
        <f t="shared" si="34"/>
        <v/>
      </c>
      <c r="P379" s="45"/>
      <c r="Q379" s="25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Q379" s="119"/>
      <c r="AR379" s="119"/>
      <c r="AS379" s="119"/>
      <c r="AT379" s="119"/>
      <c r="AU379" s="119"/>
      <c r="AV379" s="119"/>
      <c r="AW379" s="119"/>
      <c r="AX379" s="119"/>
      <c r="AY379" s="119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21"/>
      <c r="GB379" s="21"/>
      <c r="GC379" s="21"/>
      <c r="GD379" s="21"/>
      <c r="GE379" s="21"/>
      <c r="GF379" s="21"/>
      <c r="GG379" s="21"/>
      <c r="GH379" s="21"/>
      <c r="GI379" s="21"/>
      <c r="GJ379" s="21"/>
      <c r="GK379" s="21"/>
      <c r="GL379" s="21"/>
      <c r="GM379" s="21"/>
      <c r="GN379" s="21"/>
      <c r="GO379" s="21"/>
      <c r="GP379" s="21"/>
      <c r="GQ379" s="21"/>
      <c r="GR379" s="21"/>
      <c r="GS379" s="21"/>
      <c r="GT379" s="21"/>
      <c r="GU379" s="21"/>
      <c r="GV379" s="21"/>
      <c r="GW379" s="21"/>
      <c r="GX379" s="21"/>
      <c r="GY379" s="21"/>
      <c r="GZ379" s="21"/>
      <c r="HA379" s="21"/>
      <c r="HB379" s="21"/>
      <c r="HC379" s="21"/>
      <c r="HD379" s="21"/>
      <c r="HE379" s="21"/>
      <c r="HF379" s="21"/>
    </row>
    <row r="380" spans="1:214" x14ac:dyDescent="0.3">
      <c r="A380" s="11">
        <v>8025</v>
      </c>
      <c r="B380" s="11" t="s">
        <v>37</v>
      </c>
      <c r="C380" s="19">
        <v>5</v>
      </c>
      <c r="D380">
        <v>5</v>
      </c>
      <c r="E380" s="22" t="str">
        <f t="shared" si="32"/>
        <v/>
      </c>
      <c r="F380" s="22" t="str">
        <f t="shared" si="33"/>
        <v/>
      </c>
      <c r="G380" s="21"/>
      <c r="H380" s="21"/>
      <c r="I380" s="31"/>
      <c r="J380" s="21"/>
      <c r="K380" s="21"/>
      <c r="L380" s="21"/>
      <c r="M380" s="21"/>
      <c r="N380" s="21"/>
      <c r="O380" s="25" t="str">
        <f t="shared" si="34"/>
        <v/>
      </c>
      <c r="P380" s="45"/>
      <c r="Q380" s="25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Q380" s="119"/>
      <c r="AR380" s="119"/>
      <c r="AS380" s="119"/>
      <c r="AT380" s="119"/>
      <c r="AU380" s="119"/>
      <c r="AV380" s="119"/>
      <c r="AW380" s="119"/>
      <c r="AX380" s="119"/>
      <c r="AY380" s="119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  <c r="EI380" s="21"/>
      <c r="EJ380" s="21"/>
      <c r="EK380" s="21"/>
      <c r="EL380" s="21"/>
      <c r="EM380" s="21"/>
      <c r="EN380" s="21"/>
      <c r="EO380" s="21"/>
      <c r="EP380" s="21"/>
      <c r="EQ380" s="21"/>
      <c r="ER380" s="21"/>
      <c r="ES380" s="21"/>
      <c r="ET380" s="21"/>
      <c r="EU380" s="21"/>
      <c r="EV380" s="21"/>
      <c r="EW380" s="21"/>
      <c r="EX380" s="21"/>
      <c r="EY380" s="21"/>
      <c r="EZ380" s="21"/>
      <c r="FA380" s="21"/>
      <c r="FB380" s="21"/>
      <c r="FC380" s="21"/>
      <c r="FD380" s="21"/>
      <c r="FE380" s="21"/>
      <c r="FF380" s="21"/>
      <c r="FG380" s="21"/>
      <c r="FH380" s="21"/>
      <c r="FI380" s="21"/>
      <c r="FJ380" s="21"/>
      <c r="FK380" s="21"/>
      <c r="FL380" s="21"/>
      <c r="FM380" s="21"/>
      <c r="FN380" s="21"/>
      <c r="FO380" s="21"/>
      <c r="FP380" s="21"/>
      <c r="FQ380" s="21"/>
      <c r="FR380" s="21"/>
      <c r="FS380" s="21"/>
      <c r="FT380" s="21"/>
      <c r="FU380" s="21"/>
      <c r="FV380" s="21"/>
      <c r="FW380" s="21"/>
      <c r="FX380" s="21"/>
      <c r="FY380" s="21"/>
      <c r="FZ380" s="21"/>
      <c r="GA380" s="21"/>
      <c r="GB380" s="21"/>
      <c r="GC380" s="21"/>
      <c r="GD380" s="21"/>
      <c r="GE380" s="21"/>
      <c r="GF380" s="21"/>
      <c r="GG380" s="21"/>
      <c r="GH380" s="21"/>
      <c r="GI380" s="21"/>
      <c r="GJ380" s="21"/>
      <c r="GK380" s="21"/>
      <c r="GL380" s="21"/>
      <c r="GM380" s="21"/>
      <c r="GN380" s="21"/>
      <c r="GO380" s="21"/>
      <c r="GP380" s="21"/>
      <c r="GQ380" s="21"/>
      <c r="GR380" s="21"/>
      <c r="GS380" s="21"/>
      <c r="GT380" s="21"/>
      <c r="GU380" s="21"/>
      <c r="GV380" s="21"/>
      <c r="GW380" s="21"/>
      <c r="GX380" s="21"/>
      <c r="GY380" s="21"/>
      <c r="GZ380" s="21"/>
      <c r="HA380" s="21"/>
      <c r="HB380" s="21"/>
      <c r="HC380" s="21"/>
      <c r="HD380" s="21"/>
      <c r="HE380" s="21"/>
      <c r="HF380" s="21"/>
    </row>
    <row r="381" spans="1:214" x14ac:dyDescent="0.3">
      <c r="A381" s="11">
        <v>8023</v>
      </c>
      <c r="B381" s="11" t="s">
        <v>132</v>
      </c>
      <c r="C381" s="19">
        <v>3</v>
      </c>
      <c r="D381">
        <v>3</v>
      </c>
      <c r="E381" s="22" t="str">
        <f t="shared" si="32"/>
        <v/>
      </c>
      <c r="F381" s="22" t="str">
        <f t="shared" si="33"/>
        <v/>
      </c>
      <c r="G381" s="21"/>
      <c r="H381" s="21"/>
      <c r="I381" s="31"/>
      <c r="J381" s="21"/>
      <c r="K381" s="21"/>
      <c r="L381" s="21"/>
      <c r="M381" s="21"/>
      <c r="N381" s="21"/>
      <c r="O381" s="25" t="str">
        <f t="shared" si="34"/>
        <v/>
      </c>
      <c r="P381" s="45"/>
      <c r="Q381" s="25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Q381" s="119"/>
      <c r="AR381" s="119"/>
      <c r="AS381" s="119"/>
      <c r="AT381" s="119"/>
      <c r="AU381" s="119"/>
      <c r="AV381" s="119"/>
      <c r="AW381" s="119"/>
      <c r="AX381" s="119"/>
      <c r="AY381" s="119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1"/>
      <c r="FH381" s="21"/>
      <c r="FI381" s="21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21"/>
      <c r="GE381" s="21"/>
      <c r="GF381" s="21"/>
      <c r="GG381" s="21"/>
      <c r="GH381" s="21"/>
      <c r="GI381" s="21"/>
      <c r="GJ381" s="21"/>
      <c r="GK381" s="21"/>
      <c r="GL381" s="21"/>
      <c r="GM381" s="21"/>
      <c r="GN381" s="21"/>
      <c r="GO381" s="21"/>
      <c r="GP381" s="21"/>
      <c r="GQ381" s="21"/>
      <c r="GR381" s="21"/>
      <c r="GS381" s="21"/>
      <c r="GT381" s="21"/>
      <c r="GU381" s="21"/>
      <c r="GV381" s="21"/>
      <c r="GW381" s="21"/>
      <c r="GX381" s="21"/>
      <c r="GY381" s="21"/>
      <c r="GZ381" s="21"/>
      <c r="HA381" s="21"/>
      <c r="HB381" s="21"/>
      <c r="HC381" s="21"/>
      <c r="HD381" s="21"/>
      <c r="HE381" s="21"/>
      <c r="HF381" s="21"/>
    </row>
    <row r="382" spans="1:214" x14ac:dyDescent="0.3">
      <c r="A382" s="11">
        <v>8073</v>
      </c>
      <c r="B382" s="11" t="s">
        <v>21</v>
      </c>
      <c r="C382" s="19">
        <v>5</v>
      </c>
      <c r="D382">
        <v>5</v>
      </c>
      <c r="E382" s="22" t="str">
        <f t="shared" si="32"/>
        <v/>
      </c>
      <c r="F382" s="22" t="str">
        <f t="shared" si="33"/>
        <v/>
      </c>
      <c r="G382" s="21"/>
      <c r="H382" s="21"/>
      <c r="I382" s="31"/>
      <c r="J382" s="21"/>
      <c r="K382" s="21"/>
      <c r="L382" s="21"/>
      <c r="M382" s="21"/>
      <c r="N382" s="21"/>
      <c r="O382" s="25" t="str">
        <f t="shared" si="34"/>
        <v/>
      </c>
      <c r="P382" s="45"/>
      <c r="Q382" s="25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Q382" s="119"/>
      <c r="AR382" s="119"/>
      <c r="AS382" s="119"/>
      <c r="AT382" s="119"/>
      <c r="AU382" s="119"/>
      <c r="AV382" s="119"/>
      <c r="AW382" s="119"/>
      <c r="AX382" s="119"/>
      <c r="AY382" s="119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1"/>
      <c r="FH382" s="21"/>
      <c r="FI382" s="21"/>
      <c r="FJ382" s="21"/>
      <c r="FK382" s="21"/>
      <c r="FL382" s="21"/>
      <c r="FM382" s="21"/>
      <c r="FN382" s="21"/>
      <c r="FO382" s="21"/>
      <c r="FP382" s="21"/>
      <c r="FQ382" s="21"/>
      <c r="FR382" s="21"/>
      <c r="FS382" s="21"/>
      <c r="FT382" s="21"/>
      <c r="FU382" s="21"/>
      <c r="FV382" s="21"/>
      <c r="FW382" s="21"/>
      <c r="FX382" s="21"/>
      <c r="FY382" s="21"/>
      <c r="FZ382" s="21"/>
      <c r="GA382" s="21"/>
      <c r="GB382" s="21"/>
      <c r="GC382" s="21"/>
      <c r="GD382" s="21"/>
      <c r="GE382" s="21"/>
      <c r="GF382" s="21"/>
      <c r="GG382" s="21"/>
      <c r="GH382" s="21"/>
      <c r="GI382" s="21"/>
      <c r="GJ382" s="21"/>
      <c r="GK382" s="21"/>
      <c r="GL382" s="21"/>
      <c r="GM382" s="21"/>
      <c r="GN382" s="21"/>
      <c r="GO382" s="21"/>
      <c r="GP382" s="21"/>
      <c r="GQ382" s="21"/>
      <c r="GR382" s="21"/>
      <c r="GS382" s="21"/>
      <c r="GT382" s="21"/>
      <c r="GU382" s="21"/>
      <c r="GV382" s="21"/>
      <c r="GW382" s="21"/>
      <c r="GX382" s="21"/>
      <c r="GY382" s="21"/>
      <c r="GZ382" s="21"/>
      <c r="HA382" s="21"/>
      <c r="HB382" s="21"/>
      <c r="HC382" s="21"/>
      <c r="HD382" s="21"/>
      <c r="HE382" s="21"/>
      <c r="HF382" s="21"/>
    </row>
    <row r="383" spans="1:214" x14ac:dyDescent="0.3">
      <c r="A383" s="11">
        <v>8081</v>
      </c>
      <c r="B383" s="11" t="s">
        <v>27</v>
      </c>
      <c r="E383" s="22" t="str">
        <f t="shared" si="32"/>
        <v/>
      </c>
      <c r="F383" s="22" t="str">
        <f t="shared" si="33"/>
        <v>XXX</v>
      </c>
      <c r="G383" s="21"/>
      <c r="H383" s="21"/>
      <c r="I383" s="31"/>
      <c r="J383" s="21"/>
      <c r="K383" s="21"/>
      <c r="L383" s="21"/>
      <c r="M383" s="21"/>
      <c r="N383" s="21"/>
      <c r="O383" s="25" t="str">
        <f t="shared" si="34"/>
        <v/>
      </c>
      <c r="P383" s="45"/>
      <c r="Q383" s="25"/>
      <c r="R383" s="119"/>
      <c r="S383" s="119"/>
      <c r="T383" s="119"/>
      <c r="U383" s="119"/>
      <c r="V383" s="119"/>
      <c r="W383" s="119"/>
      <c r="X383" s="119"/>
      <c r="Y383" s="119"/>
      <c r="Z383" s="119"/>
      <c r="AA383" s="119"/>
      <c r="AB383" s="119"/>
      <c r="AC383" s="119"/>
      <c r="AD383" s="119"/>
      <c r="AE383" s="119"/>
      <c r="AF383" s="119"/>
      <c r="AG383" s="119"/>
      <c r="AH383" s="119"/>
      <c r="AI383" s="119"/>
      <c r="AJ383" s="119"/>
      <c r="AK383" s="119"/>
      <c r="AL383" s="119"/>
      <c r="AM383" s="119"/>
      <c r="AN383" s="119"/>
      <c r="AO383" s="119"/>
      <c r="AP383" s="119"/>
      <c r="AQ383" s="119"/>
      <c r="AR383" s="119"/>
      <c r="AS383" s="119"/>
      <c r="AT383" s="119"/>
      <c r="AU383" s="119"/>
      <c r="AV383" s="119"/>
      <c r="AW383" s="119"/>
      <c r="AX383" s="119"/>
      <c r="AY383" s="119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21"/>
      <c r="GE383" s="21"/>
      <c r="GF383" s="21"/>
      <c r="GG383" s="21"/>
      <c r="GH383" s="21"/>
      <c r="GI383" s="21"/>
      <c r="GJ383" s="21"/>
      <c r="GK383" s="21"/>
      <c r="GL383" s="21"/>
      <c r="GM383" s="21"/>
      <c r="GN383" s="21"/>
      <c r="GO383" s="21"/>
      <c r="GP383" s="21"/>
      <c r="GQ383" s="21"/>
      <c r="GR383" s="21"/>
      <c r="GS383" s="21"/>
      <c r="GT383" s="21"/>
      <c r="GU383" s="21"/>
      <c r="GV383" s="21"/>
      <c r="GW383" s="21"/>
      <c r="GX383" s="21"/>
      <c r="GY383" s="21"/>
      <c r="GZ383" s="21"/>
      <c r="HA383" s="21"/>
      <c r="HB383" s="21"/>
      <c r="HC383" s="21"/>
      <c r="HD383" s="21"/>
      <c r="HE383" s="21"/>
      <c r="HF383" s="21"/>
    </row>
    <row r="384" spans="1:214" x14ac:dyDescent="0.3">
      <c r="A384" s="11">
        <v>8084</v>
      </c>
      <c r="B384" s="11" t="s">
        <v>28</v>
      </c>
      <c r="C384" s="19">
        <v>5</v>
      </c>
      <c r="D384">
        <v>5</v>
      </c>
      <c r="E384" s="22" t="str">
        <f t="shared" si="32"/>
        <v/>
      </c>
      <c r="F384" s="22" t="str">
        <f t="shared" si="33"/>
        <v/>
      </c>
      <c r="G384" s="21"/>
      <c r="H384" s="21"/>
      <c r="I384" s="31"/>
      <c r="J384" s="21"/>
      <c r="K384" s="21"/>
      <c r="L384" s="21"/>
      <c r="M384" s="21"/>
      <c r="N384" s="21"/>
      <c r="O384" s="25" t="str">
        <f t="shared" si="34"/>
        <v/>
      </c>
      <c r="P384" s="45"/>
      <c r="Q384" s="25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  <c r="EF384" s="21"/>
      <c r="EG384" s="21"/>
      <c r="EH384" s="21"/>
      <c r="EI384" s="21"/>
      <c r="EJ384" s="21"/>
      <c r="EK384" s="21"/>
      <c r="EL384" s="21"/>
      <c r="EM384" s="21"/>
      <c r="EN384" s="21"/>
      <c r="EO384" s="21"/>
      <c r="EP384" s="21"/>
      <c r="EQ384" s="21"/>
      <c r="ER384" s="21"/>
      <c r="ES384" s="21"/>
      <c r="ET384" s="21"/>
      <c r="EU384" s="21"/>
      <c r="EV384" s="21"/>
      <c r="EW384" s="21"/>
      <c r="EX384" s="21"/>
      <c r="EY384" s="21"/>
      <c r="EZ384" s="21"/>
      <c r="FA384" s="21"/>
      <c r="FB384" s="21"/>
      <c r="FC384" s="21"/>
      <c r="FD384" s="21"/>
      <c r="FE384" s="21"/>
      <c r="FF384" s="21"/>
      <c r="FG384" s="21"/>
      <c r="FH384" s="21"/>
      <c r="FI384" s="21"/>
      <c r="FJ384" s="21"/>
      <c r="FK384" s="21"/>
      <c r="FL384" s="21"/>
      <c r="FM384" s="21"/>
      <c r="FN384" s="21"/>
      <c r="FO384" s="21"/>
      <c r="FP384" s="21"/>
      <c r="FQ384" s="21"/>
      <c r="FR384" s="21"/>
      <c r="FS384" s="21"/>
      <c r="FT384" s="21"/>
      <c r="FU384" s="21"/>
      <c r="FV384" s="21"/>
      <c r="FW384" s="21"/>
      <c r="FX384" s="21"/>
      <c r="FY384" s="21"/>
      <c r="FZ384" s="21"/>
      <c r="GA384" s="21"/>
      <c r="GB384" s="21"/>
      <c r="GC384" s="21"/>
      <c r="GD384" s="21"/>
      <c r="GE384" s="21"/>
      <c r="GF384" s="21"/>
      <c r="GG384" s="21"/>
      <c r="GH384" s="21"/>
      <c r="GI384" s="21"/>
      <c r="GJ384" s="21"/>
      <c r="GK384" s="21"/>
      <c r="GL384" s="21"/>
      <c r="GM384" s="21"/>
      <c r="GN384" s="21"/>
      <c r="GO384" s="21"/>
      <c r="GP384" s="21"/>
      <c r="GQ384" s="21"/>
      <c r="GR384" s="21"/>
      <c r="GS384" s="21"/>
      <c r="GT384" s="21"/>
      <c r="GU384" s="21"/>
      <c r="GV384" s="21"/>
      <c r="GW384" s="21"/>
      <c r="GX384" s="21"/>
      <c r="GY384" s="21"/>
      <c r="GZ384" s="21"/>
      <c r="HA384" s="21"/>
      <c r="HB384" s="21"/>
      <c r="HC384" s="21"/>
      <c r="HD384" s="21"/>
      <c r="HE384" s="21"/>
      <c r="HF384" s="21"/>
    </row>
    <row r="385" spans="1:214" x14ac:dyDescent="0.3">
      <c r="A385" s="11">
        <v>8098</v>
      </c>
      <c r="B385" s="11" t="s">
        <v>27</v>
      </c>
      <c r="E385" s="22" t="str">
        <f t="shared" si="32"/>
        <v/>
      </c>
      <c r="F385" s="22" t="str">
        <f t="shared" si="33"/>
        <v>XXX</v>
      </c>
      <c r="G385" s="21"/>
      <c r="H385" s="21"/>
      <c r="I385" s="31"/>
      <c r="J385" s="21"/>
      <c r="K385" s="21"/>
      <c r="L385" s="21"/>
      <c r="M385" s="21"/>
      <c r="N385" s="21"/>
      <c r="O385" s="25" t="str">
        <f t="shared" si="34"/>
        <v/>
      </c>
      <c r="P385" s="45"/>
      <c r="Q385" s="25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21"/>
      <c r="GE385" s="21"/>
      <c r="GF385" s="21"/>
      <c r="GG385" s="21"/>
      <c r="GH385" s="21"/>
      <c r="GI385" s="21"/>
      <c r="GJ385" s="21"/>
      <c r="GK385" s="21"/>
      <c r="GL385" s="21"/>
      <c r="GM385" s="21"/>
      <c r="GN385" s="21"/>
      <c r="GO385" s="21"/>
      <c r="GP385" s="21"/>
      <c r="GQ385" s="21"/>
      <c r="GR385" s="21"/>
      <c r="GS385" s="21"/>
      <c r="GT385" s="21"/>
      <c r="GU385" s="21"/>
      <c r="GV385" s="21"/>
      <c r="GW385" s="21"/>
      <c r="GX385" s="21"/>
      <c r="GY385" s="21"/>
      <c r="GZ385" s="21"/>
      <c r="HA385" s="21"/>
      <c r="HB385" s="21"/>
      <c r="HC385" s="21"/>
      <c r="HD385" s="21"/>
      <c r="HE385" s="21"/>
      <c r="HF385" s="21"/>
    </row>
    <row r="386" spans="1:214" x14ac:dyDescent="0.3">
      <c r="A386" s="11">
        <v>8160</v>
      </c>
      <c r="B386" s="11" t="s">
        <v>27</v>
      </c>
      <c r="E386" s="22" t="str">
        <f t="shared" si="32"/>
        <v/>
      </c>
      <c r="F386" s="22" t="str">
        <f t="shared" si="33"/>
        <v>XXX</v>
      </c>
      <c r="G386" s="21"/>
      <c r="H386" s="21"/>
      <c r="I386" s="31"/>
      <c r="J386" s="21"/>
      <c r="K386" s="21"/>
      <c r="L386" s="21"/>
      <c r="M386" s="21"/>
      <c r="N386" s="21"/>
      <c r="O386" s="25" t="str">
        <f t="shared" si="34"/>
        <v/>
      </c>
      <c r="P386" s="45"/>
      <c r="Q386" s="25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21"/>
      <c r="FH386" s="21"/>
      <c r="FI386" s="21"/>
      <c r="FJ386" s="21"/>
      <c r="FK386" s="21"/>
      <c r="FL386" s="21"/>
      <c r="FM386" s="21"/>
      <c r="FN386" s="21"/>
      <c r="FO386" s="21"/>
      <c r="FP386" s="21"/>
      <c r="FQ386" s="21"/>
      <c r="FR386" s="21"/>
      <c r="FS386" s="21"/>
      <c r="FT386" s="21"/>
      <c r="FU386" s="21"/>
      <c r="FV386" s="21"/>
      <c r="FW386" s="21"/>
      <c r="FX386" s="21"/>
      <c r="FY386" s="21"/>
      <c r="FZ386" s="21"/>
      <c r="GA386" s="21"/>
      <c r="GB386" s="21"/>
      <c r="GC386" s="21"/>
      <c r="GD386" s="21"/>
      <c r="GE386" s="21"/>
      <c r="GF386" s="21"/>
      <c r="GG386" s="21"/>
      <c r="GH386" s="21"/>
      <c r="GI386" s="21"/>
      <c r="GJ386" s="21"/>
      <c r="GK386" s="21"/>
      <c r="GL386" s="21"/>
      <c r="GM386" s="21"/>
      <c r="GN386" s="21"/>
      <c r="GO386" s="21"/>
      <c r="GP386" s="21"/>
      <c r="GQ386" s="21"/>
      <c r="GR386" s="21"/>
      <c r="GS386" s="21"/>
      <c r="GT386" s="21"/>
      <c r="GU386" s="21"/>
      <c r="GV386" s="21"/>
      <c r="GW386" s="21"/>
      <c r="GX386" s="21"/>
      <c r="GY386" s="21"/>
      <c r="GZ386" s="21"/>
      <c r="HA386" s="21"/>
      <c r="HB386" s="21"/>
      <c r="HC386" s="21"/>
      <c r="HD386" s="21"/>
      <c r="HE386" s="21"/>
      <c r="HF386" s="21"/>
    </row>
    <row r="387" spans="1:214" x14ac:dyDescent="0.3">
      <c r="A387" s="11">
        <v>7513</v>
      </c>
      <c r="B387" s="11" t="s">
        <v>28</v>
      </c>
      <c r="C387" s="19">
        <v>5</v>
      </c>
      <c r="D387">
        <v>5</v>
      </c>
      <c r="E387" s="22" t="str">
        <f t="shared" si="32"/>
        <v/>
      </c>
      <c r="F387" s="22" t="str">
        <f t="shared" si="33"/>
        <v/>
      </c>
      <c r="G387" s="21"/>
      <c r="H387" s="21"/>
      <c r="I387" s="31"/>
      <c r="J387" s="21"/>
      <c r="K387" s="21"/>
      <c r="L387" s="21"/>
      <c r="M387" s="21"/>
      <c r="N387" s="21"/>
      <c r="O387" s="25" t="str">
        <f t="shared" si="34"/>
        <v/>
      </c>
      <c r="P387" s="45"/>
      <c r="Q387" s="25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21"/>
      <c r="FH387" s="21"/>
      <c r="FI387" s="21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21"/>
      <c r="GE387" s="21"/>
      <c r="GF387" s="21"/>
      <c r="GG387" s="21"/>
      <c r="GH387" s="21"/>
      <c r="GI387" s="21"/>
      <c r="GJ387" s="21"/>
      <c r="GK387" s="21"/>
      <c r="GL387" s="21"/>
      <c r="GM387" s="21"/>
      <c r="GN387" s="21"/>
      <c r="GO387" s="21"/>
      <c r="GP387" s="21"/>
      <c r="GQ387" s="21"/>
      <c r="GR387" s="21"/>
      <c r="GS387" s="21"/>
      <c r="GT387" s="21"/>
      <c r="GU387" s="21"/>
      <c r="GV387" s="21"/>
      <c r="GW387" s="21"/>
      <c r="GX387" s="21"/>
      <c r="GY387" s="21"/>
      <c r="GZ387" s="21"/>
      <c r="HA387" s="21"/>
      <c r="HB387" s="21"/>
      <c r="HC387" s="21"/>
      <c r="HD387" s="21"/>
      <c r="HE387" s="21"/>
      <c r="HF387" s="21"/>
    </row>
    <row r="388" spans="1:214" x14ac:dyDescent="0.3">
      <c r="A388" s="11">
        <v>8188</v>
      </c>
      <c r="B388" s="11" t="s">
        <v>27</v>
      </c>
      <c r="E388" s="22" t="str">
        <f t="shared" ref="E388:E406" si="35">IF(C388=D388,"","X")</f>
        <v/>
      </c>
      <c r="F388" s="22" t="str">
        <f t="shared" ref="F388:F406" si="36">IF(D388="","XXX","")</f>
        <v>XXX</v>
      </c>
      <c r="G388" s="21"/>
      <c r="H388" s="21"/>
      <c r="I388" s="31"/>
      <c r="J388" s="21"/>
      <c r="K388" s="21"/>
      <c r="L388" s="21"/>
      <c r="M388" s="21"/>
      <c r="N388" s="21"/>
      <c r="O388" s="25" t="str">
        <f t="shared" si="34"/>
        <v/>
      </c>
      <c r="P388" s="45"/>
      <c r="Q388" s="25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21"/>
      <c r="GE388" s="21"/>
      <c r="GF388" s="21"/>
      <c r="GG388" s="21"/>
      <c r="GH388" s="21"/>
      <c r="GI388" s="21"/>
      <c r="GJ388" s="21"/>
      <c r="GK388" s="21"/>
      <c r="GL388" s="21"/>
      <c r="GM388" s="21"/>
      <c r="GN388" s="21"/>
      <c r="GO388" s="21"/>
      <c r="GP388" s="21"/>
      <c r="GQ388" s="21"/>
      <c r="GR388" s="21"/>
      <c r="GS388" s="21"/>
      <c r="GT388" s="21"/>
      <c r="GU388" s="21"/>
      <c r="GV388" s="21"/>
      <c r="GW388" s="21"/>
      <c r="GX388" s="21"/>
      <c r="GY388" s="21"/>
      <c r="GZ388" s="21"/>
      <c r="HA388" s="21"/>
      <c r="HB388" s="21"/>
      <c r="HC388" s="21"/>
      <c r="HD388" s="21"/>
      <c r="HE388" s="21"/>
      <c r="HF388" s="21"/>
    </row>
    <row r="389" spans="1:214" x14ac:dyDescent="0.3">
      <c r="A389" s="11">
        <v>4236</v>
      </c>
      <c r="B389" s="11" t="s">
        <v>27</v>
      </c>
      <c r="E389" s="22" t="str">
        <f t="shared" si="35"/>
        <v/>
      </c>
      <c r="F389" s="22" t="str">
        <f t="shared" si="36"/>
        <v>XXX</v>
      </c>
      <c r="G389" s="21"/>
      <c r="H389" s="21"/>
      <c r="I389" s="31"/>
      <c r="J389" s="21"/>
      <c r="K389" s="21"/>
      <c r="L389" s="21"/>
      <c r="M389" s="21"/>
      <c r="N389" s="21"/>
      <c r="O389" s="25" t="str">
        <f t="shared" si="34"/>
        <v/>
      </c>
      <c r="P389" s="45"/>
      <c r="Q389" s="25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21"/>
      <c r="EM389" s="21"/>
      <c r="EN389" s="21"/>
      <c r="EO389" s="21"/>
      <c r="EP389" s="21"/>
      <c r="EQ389" s="21"/>
      <c r="ER389" s="21"/>
      <c r="ES389" s="21"/>
      <c r="ET389" s="21"/>
      <c r="EU389" s="21"/>
      <c r="EV389" s="21"/>
      <c r="EW389" s="21"/>
      <c r="EX389" s="21"/>
      <c r="EY389" s="21"/>
      <c r="EZ389" s="21"/>
      <c r="FA389" s="21"/>
      <c r="FB389" s="21"/>
      <c r="FC389" s="21"/>
      <c r="FD389" s="21"/>
      <c r="FE389" s="21"/>
      <c r="FF389" s="21"/>
      <c r="FG389" s="21"/>
      <c r="FH389" s="21"/>
      <c r="FI389" s="21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21"/>
      <c r="GB389" s="21"/>
      <c r="GC389" s="21"/>
      <c r="GD389" s="21"/>
      <c r="GE389" s="21"/>
      <c r="GF389" s="21"/>
      <c r="GG389" s="21"/>
      <c r="GH389" s="21"/>
      <c r="GI389" s="21"/>
      <c r="GJ389" s="21"/>
      <c r="GK389" s="21"/>
      <c r="GL389" s="21"/>
      <c r="GM389" s="21"/>
      <c r="GN389" s="21"/>
      <c r="GO389" s="21"/>
      <c r="GP389" s="21"/>
      <c r="GQ389" s="21"/>
      <c r="GR389" s="21"/>
      <c r="GS389" s="21"/>
      <c r="GT389" s="21"/>
      <c r="GU389" s="21"/>
      <c r="GV389" s="21"/>
      <c r="GW389" s="21"/>
      <c r="GX389" s="21"/>
      <c r="GY389" s="21"/>
      <c r="GZ389" s="21"/>
      <c r="HA389" s="21"/>
      <c r="HB389" s="21"/>
      <c r="HC389" s="21"/>
      <c r="HD389" s="21"/>
      <c r="HE389" s="21"/>
      <c r="HF389" s="21"/>
    </row>
    <row r="390" spans="1:214" x14ac:dyDescent="0.3">
      <c r="A390" s="11">
        <v>8200</v>
      </c>
      <c r="B390" s="11" t="s">
        <v>133</v>
      </c>
      <c r="C390" s="19">
        <v>5</v>
      </c>
      <c r="D390">
        <v>5</v>
      </c>
      <c r="E390" s="22" t="str">
        <f t="shared" si="35"/>
        <v/>
      </c>
      <c r="F390" s="22" t="str">
        <f t="shared" si="36"/>
        <v/>
      </c>
      <c r="G390" s="21"/>
      <c r="H390" s="21"/>
      <c r="I390" s="31"/>
      <c r="J390" s="21"/>
      <c r="K390" s="21"/>
      <c r="L390" s="21"/>
      <c r="M390" s="21"/>
      <c r="N390" s="21"/>
      <c r="O390" s="25" t="str">
        <f t="shared" ref="O390:O408" si="37">_xlfn.CONCAT(L390,M390)</f>
        <v/>
      </c>
      <c r="P390" s="45"/>
      <c r="Q390" s="25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  <c r="FY390" s="21"/>
      <c r="FZ390" s="21"/>
      <c r="GA390" s="21"/>
      <c r="GB390" s="21"/>
      <c r="GC390" s="21"/>
      <c r="GD390" s="21"/>
      <c r="GE390" s="21"/>
      <c r="GF390" s="21"/>
      <c r="GG390" s="21"/>
      <c r="GH390" s="21"/>
      <c r="GI390" s="21"/>
      <c r="GJ390" s="21"/>
      <c r="GK390" s="21"/>
      <c r="GL390" s="21"/>
      <c r="GM390" s="21"/>
      <c r="GN390" s="21"/>
      <c r="GO390" s="21"/>
      <c r="GP390" s="21"/>
      <c r="GQ390" s="21"/>
      <c r="GR390" s="21"/>
      <c r="GS390" s="21"/>
      <c r="GT390" s="21"/>
      <c r="GU390" s="21"/>
      <c r="GV390" s="21"/>
      <c r="GW390" s="21"/>
      <c r="GX390" s="21"/>
      <c r="GY390" s="21"/>
      <c r="GZ390" s="21"/>
      <c r="HA390" s="21"/>
      <c r="HB390" s="21"/>
      <c r="HC390" s="21"/>
      <c r="HD390" s="21"/>
      <c r="HE390" s="21"/>
      <c r="HF390" s="21"/>
    </row>
    <row r="391" spans="1:214" s="17" customFormat="1" x14ac:dyDescent="0.3">
      <c r="A391" s="17">
        <v>8242</v>
      </c>
      <c r="B391" s="17" t="s">
        <v>73</v>
      </c>
      <c r="C391" s="17">
        <v>4</v>
      </c>
      <c r="D391" s="17">
        <v>3</v>
      </c>
      <c r="E391" s="23" t="str">
        <f t="shared" si="35"/>
        <v>X</v>
      </c>
      <c r="F391" s="22" t="str">
        <f t="shared" si="36"/>
        <v/>
      </c>
      <c r="G391" s="21"/>
      <c r="H391" s="21"/>
      <c r="I391" s="31"/>
      <c r="J391" s="21"/>
      <c r="K391" s="21"/>
      <c r="L391" s="21"/>
      <c r="M391" s="21"/>
      <c r="N391" s="21"/>
      <c r="O391" s="25" t="str">
        <f t="shared" si="37"/>
        <v/>
      </c>
      <c r="P391" s="45"/>
      <c r="Q391" s="25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</row>
    <row r="392" spans="1:214" x14ac:dyDescent="0.3">
      <c r="A392" s="11">
        <v>8247</v>
      </c>
      <c r="B392" s="11" t="s">
        <v>28</v>
      </c>
      <c r="C392" s="19">
        <v>5</v>
      </c>
      <c r="D392">
        <v>5</v>
      </c>
      <c r="E392" s="22" t="str">
        <f t="shared" si="35"/>
        <v/>
      </c>
      <c r="F392" s="22" t="str">
        <f t="shared" si="36"/>
        <v/>
      </c>
      <c r="G392" s="21"/>
      <c r="H392" s="21"/>
      <c r="I392" s="31"/>
      <c r="J392" s="21"/>
      <c r="K392" s="21"/>
      <c r="L392" s="21"/>
      <c r="M392" s="21"/>
      <c r="N392" s="21"/>
      <c r="O392" s="25" t="str">
        <f t="shared" si="37"/>
        <v/>
      </c>
      <c r="P392" s="45"/>
      <c r="Q392" s="25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  <c r="FX392" s="21"/>
      <c r="FY392" s="21"/>
      <c r="FZ392" s="21"/>
      <c r="GA392" s="21"/>
      <c r="GB392" s="21"/>
      <c r="GC392" s="21"/>
      <c r="GD392" s="21"/>
      <c r="GE392" s="21"/>
      <c r="GF392" s="21"/>
      <c r="GG392" s="21"/>
      <c r="GH392" s="21"/>
      <c r="GI392" s="21"/>
      <c r="GJ392" s="21"/>
      <c r="GK392" s="21"/>
      <c r="GL392" s="21"/>
      <c r="GM392" s="21"/>
      <c r="GN392" s="21"/>
      <c r="GO392" s="21"/>
      <c r="GP392" s="21"/>
      <c r="GQ392" s="21"/>
      <c r="GR392" s="21"/>
      <c r="GS392" s="21"/>
      <c r="GT392" s="21"/>
      <c r="GU392" s="21"/>
      <c r="GV392" s="21"/>
      <c r="GW392" s="21"/>
      <c r="GX392" s="21"/>
      <c r="GY392" s="21"/>
      <c r="GZ392" s="21"/>
      <c r="HA392" s="21"/>
      <c r="HB392" s="21"/>
      <c r="HC392" s="21"/>
      <c r="HD392" s="21"/>
      <c r="HE392" s="21"/>
      <c r="HF392" s="21"/>
    </row>
    <row r="393" spans="1:214" x14ac:dyDescent="0.3">
      <c r="A393" s="11">
        <v>8261</v>
      </c>
      <c r="B393" s="11" t="s">
        <v>134</v>
      </c>
      <c r="C393" s="19">
        <v>4</v>
      </c>
      <c r="D393">
        <v>4</v>
      </c>
      <c r="E393" s="22" t="str">
        <f t="shared" si="35"/>
        <v/>
      </c>
      <c r="F393" s="22" t="str">
        <f t="shared" si="36"/>
        <v/>
      </c>
      <c r="G393" s="21"/>
      <c r="H393" s="21"/>
      <c r="I393" s="31"/>
      <c r="J393" s="21"/>
      <c r="K393" s="21"/>
      <c r="L393" s="21"/>
      <c r="M393" s="21"/>
      <c r="N393" s="21"/>
      <c r="O393" s="25" t="str">
        <f t="shared" si="37"/>
        <v/>
      </c>
      <c r="P393" s="45"/>
      <c r="Q393" s="25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</row>
    <row r="394" spans="1:214" x14ac:dyDescent="0.3">
      <c r="A394" s="11">
        <v>8262</v>
      </c>
      <c r="B394" s="11" t="s">
        <v>28</v>
      </c>
      <c r="C394" s="19">
        <v>5</v>
      </c>
      <c r="D394">
        <v>5</v>
      </c>
      <c r="E394" s="22" t="str">
        <f t="shared" si="35"/>
        <v/>
      </c>
      <c r="F394" s="22" t="str">
        <f t="shared" si="36"/>
        <v/>
      </c>
      <c r="G394" s="21"/>
      <c r="H394" s="21"/>
      <c r="I394" s="31"/>
      <c r="J394" s="21"/>
      <c r="K394" s="21"/>
      <c r="L394" s="21"/>
      <c r="M394" s="21"/>
      <c r="N394" s="21"/>
      <c r="O394" s="25" t="str">
        <f t="shared" si="37"/>
        <v/>
      </c>
      <c r="P394" s="45"/>
      <c r="Q394" s="25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  <c r="GM394" s="21"/>
      <c r="GN394" s="21"/>
      <c r="GO394" s="21"/>
      <c r="GP394" s="21"/>
      <c r="GQ394" s="21"/>
      <c r="GR394" s="21"/>
      <c r="GS394" s="21"/>
      <c r="GT394" s="21"/>
      <c r="GU394" s="21"/>
      <c r="GV394" s="21"/>
      <c r="GW394" s="21"/>
      <c r="GX394" s="21"/>
      <c r="GY394" s="21"/>
      <c r="GZ394" s="21"/>
      <c r="HA394" s="21"/>
      <c r="HB394" s="21"/>
      <c r="HC394" s="21"/>
      <c r="HD394" s="21"/>
      <c r="HE394" s="21"/>
      <c r="HF394" s="21"/>
    </row>
    <row r="395" spans="1:214" x14ac:dyDescent="0.3">
      <c r="A395" s="11">
        <v>8267</v>
      </c>
      <c r="B395" s="11" t="s">
        <v>27</v>
      </c>
      <c r="E395" s="22" t="str">
        <f t="shared" si="35"/>
        <v/>
      </c>
      <c r="F395" s="22" t="str">
        <f t="shared" si="36"/>
        <v>XXX</v>
      </c>
      <c r="G395" s="21"/>
      <c r="H395" s="21"/>
      <c r="I395" s="31"/>
      <c r="J395" s="21"/>
      <c r="K395" s="21"/>
      <c r="L395" s="21"/>
      <c r="M395" s="21"/>
      <c r="N395" s="21"/>
      <c r="O395" s="25" t="str">
        <f t="shared" si="37"/>
        <v/>
      </c>
      <c r="P395" s="45"/>
      <c r="Q395" s="25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  <c r="GM395" s="21"/>
      <c r="GN395" s="21"/>
      <c r="GO395" s="21"/>
      <c r="GP395" s="21"/>
      <c r="GQ395" s="21"/>
      <c r="GR395" s="21"/>
      <c r="GS395" s="21"/>
      <c r="GT395" s="21"/>
      <c r="GU395" s="21"/>
      <c r="GV395" s="21"/>
      <c r="GW395" s="21"/>
      <c r="GX395" s="21"/>
      <c r="GY395" s="21"/>
      <c r="GZ395" s="21"/>
      <c r="HA395" s="21"/>
      <c r="HB395" s="21"/>
      <c r="HC395" s="21"/>
      <c r="HD395" s="21"/>
      <c r="HE395" s="21"/>
      <c r="HF395" s="21"/>
    </row>
    <row r="396" spans="1:214" x14ac:dyDescent="0.3">
      <c r="A396" s="11">
        <v>8275</v>
      </c>
      <c r="B396" s="11" t="s">
        <v>28</v>
      </c>
      <c r="C396" s="19">
        <v>5</v>
      </c>
      <c r="D396">
        <v>5</v>
      </c>
      <c r="E396" s="22" t="str">
        <f t="shared" si="35"/>
        <v/>
      </c>
      <c r="F396" s="22" t="str">
        <f t="shared" si="36"/>
        <v/>
      </c>
      <c r="G396" s="21"/>
      <c r="H396" s="21"/>
      <c r="I396" s="31"/>
      <c r="J396" s="21"/>
      <c r="K396" s="21"/>
      <c r="L396" s="21"/>
      <c r="M396" s="21"/>
      <c r="N396" s="21"/>
      <c r="O396" s="25" t="str">
        <f t="shared" si="37"/>
        <v/>
      </c>
      <c r="P396" s="45"/>
      <c r="Q396" s="25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  <c r="EF396" s="21"/>
      <c r="EG396" s="21"/>
      <c r="EH396" s="21"/>
      <c r="EI396" s="21"/>
      <c r="EJ396" s="21"/>
      <c r="EK396" s="21"/>
      <c r="EL396" s="21"/>
      <c r="EM396" s="21"/>
      <c r="EN396" s="21"/>
      <c r="EO396" s="21"/>
      <c r="EP396" s="21"/>
      <c r="EQ396" s="21"/>
      <c r="ER396" s="21"/>
      <c r="ES396" s="21"/>
      <c r="ET396" s="21"/>
      <c r="EU396" s="21"/>
      <c r="EV396" s="21"/>
      <c r="EW396" s="21"/>
      <c r="EX396" s="21"/>
      <c r="EY396" s="21"/>
      <c r="EZ396" s="21"/>
      <c r="FA396" s="21"/>
      <c r="FB396" s="21"/>
      <c r="FC396" s="21"/>
      <c r="FD396" s="21"/>
      <c r="FE396" s="21"/>
      <c r="FF396" s="21"/>
      <c r="FG396" s="21"/>
      <c r="FH396" s="21"/>
      <c r="FI396" s="21"/>
      <c r="FJ396" s="21"/>
      <c r="FK396" s="21"/>
      <c r="FL396" s="21"/>
      <c r="FM396" s="21"/>
      <c r="FN396" s="21"/>
      <c r="FO396" s="21"/>
      <c r="FP396" s="21"/>
      <c r="FQ396" s="21"/>
      <c r="FR396" s="21"/>
      <c r="FS396" s="21"/>
      <c r="FT396" s="21"/>
      <c r="FU396" s="21"/>
      <c r="FV396" s="21"/>
      <c r="FW396" s="21"/>
      <c r="FX396" s="21"/>
      <c r="FY396" s="21"/>
      <c r="FZ396" s="21"/>
      <c r="GA396" s="21"/>
      <c r="GB396" s="21"/>
      <c r="GC396" s="21"/>
      <c r="GD396" s="21"/>
      <c r="GE396" s="21"/>
      <c r="GF396" s="21"/>
      <c r="GG396" s="21"/>
      <c r="GH396" s="21"/>
      <c r="GI396" s="21"/>
      <c r="GJ396" s="21"/>
      <c r="GK396" s="21"/>
      <c r="GL396" s="21"/>
      <c r="GM396" s="21"/>
      <c r="GN396" s="21"/>
      <c r="GO396" s="21"/>
      <c r="GP396" s="21"/>
      <c r="GQ396" s="21"/>
      <c r="GR396" s="21"/>
      <c r="GS396" s="21"/>
      <c r="GT396" s="21"/>
      <c r="GU396" s="21"/>
      <c r="GV396" s="21"/>
      <c r="GW396" s="21"/>
      <c r="GX396" s="21"/>
      <c r="GY396" s="21"/>
      <c r="GZ396" s="21"/>
      <c r="HA396" s="21"/>
      <c r="HB396" s="21"/>
      <c r="HC396" s="21"/>
      <c r="HD396" s="21"/>
      <c r="HE396" s="21"/>
      <c r="HF396" s="21"/>
    </row>
    <row r="397" spans="1:214" x14ac:dyDescent="0.3">
      <c r="A397" s="11">
        <v>8276</v>
      </c>
      <c r="B397" s="11" t="s">
        <v>27</v>
      </c>
      <c r="E397" s="22" t="str">
        <f t="shared" si="35"/>
        <v/>
      </c>
      <c r="F397" s="22" t="str">
        <f t="shared" si="36"/>
        <v>XXX</v>
      </c>
      <c r="G397" s="21"/>
      <c r="H397" s="21"/>
      <c r="I397" s="31"/>
      <c r="J397" s="21"/>
      <c r="K397" s="21"/>
      <c r="L397" s="21"/>
      <c r="M397" s="21"/>
      <c r="N397" s="21"/>
      <c r="O397" s="25" t="str">
        <f t="shared" si="37"/>
        <v/>
      </c>
      <c r="P397" s="45"/>
      <c r="Q397" s="25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  <c r="EI397" s="21"/>
      <c r="EJ397" s="21"/>
      <c r="EK397" s="21"/>
      <c r="EL397" s="21"/>
      <c r="EM397" s="21"/>
      <c r="EN397" s="21"/>
      <c r="EO397" s="21"/>
      <c r="EP397" s="21"/>
      <c r="EQ397" s="21"/>
      <c r="ER397" s="21"/>
      <c r="ES397" s="21"/>
      <c r="ET397" s="21"/>
      <c r="EU397" s="21"/>
      <c r="EV397" s="21"/>
      <c r="EW397" s="21"/>
      <c r="EX397" s="21"/>
      <c r="EY397" s="21"/>
      <c r="EZ397" s="21"/>
      <c r="FA397" s="21"/>
      <c r="FB397" s="21"/>
      <c r="FC397" s="21"/>
      <c r="FD397" s="21"/>
      <c r="FE397" s="21"/>
      <c r="FF397" s="21"/>
      <c r="FG397" s="21"/>
      <c r="FH397" s="21"/>
      <c r="FI397" s="21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  <c r="FX397" s="21"/>
      <c r="FY397" s="21"/>
      <c r="FZ397" s="21"/>
      <c r="GA397" s="21"/>
      <c r="GB397" s="21"/>
      <c r="GC397" s="21"/>
      <c r="GD397" s="21"/>
      <c r="GE397" s="21"/>
      <c r="GF397" s="21"/>
      <c r="GG397" s="21"/>
      <c r="GH397" s="21"/>
      <c r="GI397" s="21"/>
      <c r="GJ397" s="21"/>
      <c r="GK397" s="21"/>
      <c r="GL397" s="21"/>
      <c r="GM397" s="21"/>
      <c r="GN397" s="21"/>
      <c r="GO397" s="21"/>
      <c r="GP397" s="21"/>
      <c r="GQ397" s="21"/>
      <c r="GR397" s="21"/>
      <c r="GS397" s="21"/>
      <c r="GT397" s="21"/>
      <c r="GU397" s="21"/>
      <c r="GV397" s="21"/>
      <c r="GW397" s="21"/>
      <c r="GX397" s="21"/>
      <c r="GY397" s="21"/>
      <c r="GZ397" s="21"/>
      <c r="HA397" s="21"/>
      <c r="HB397" s="21"/>
      <c r="HC397" s="21"/>
      <c r="HD397" s="21"/>
      <c r="HE397" s="21"/>
      <c r="HF397" s="21"/>
    </row>
    <row r="398" spans="1:214" x14ac:dyDescent="0.3">
      <c r="A398" s="11">
        <v>8279</v>
      </c>
      <c r="B398" s="11" t="s">
        <v>27</v>
      </c>
      <c r="E398" s="22" t="str">
        <f t="shared" si="35"/>
        <v/>
      </c>
      <c r="F398" s="22" t="str">
        <f t="shared" si="36"/>
        <v>XXX</v>
      </c>
      <c r="G398" s="21"/>
      <c r="H398" s="21"/>
      <c r="I398" s="31"/>
      <c r="J398" s="21"/>
      <c r="K398" s="21"/>
      <c r="L398" s="21"/>
      <c r="M398" s="21"/>
      <c r="N398" s="21"/>
      <c r="O398" s="25" t="str">
        <f t="shared" si="37"/>
        <v/>
      </c>
      <c r="P398" s="45"/>
      <c r="Q398" s="25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  <c r="EI398" s="21"/>
      <c r="EJ398" s="21"/>
      <c r="EK398" s="21"/>
      <c r="EL398" s="21"/>
      <c r="EM398" s="21"/>
      <c r="EN398" s="21"/>
      <c r="EO398" s="21"/>
      <c r="EP398" s="21"/>
      <c r="EQ398" s="21"/>
      <c r="ER398" s="21"/>
      <c r="ES398" s="21"/>
      <c r="ET398" s="21"/>
      <c r="EU398" s="21"/>
      <c r="EV398" s="21"/>
      <c r="EW398" s="21"/>
      <c r="EX398" s="21"/>
      <c r="EY398" s="21"/>
      <c r="EZ398" s="21"/>
      <c r="FA398" s="21"/>
      <c r="FB398" s="21"/>
      <c r="FC398" s="21"/>
      <c r="FD398" s="21"/>
      <c r="FE398" s="21"/>
      <c r="FF398" s="21"/>
      <c r="FG398" s="21"/>
      <c r="FH398" s="21"/>
      <c r="FI398" s="21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21"/>
      <c r="GE398" s="21"/>
      <c r="GF398" s="21"/>
      <c r="GG398" s="21"/>
      <c r="GH398" s="21"/>
      <c r="GI398" s="21"/>
      <c r="GJ398" s="21"/>
      <c r="GK398" s="21"/>
      <c r="GL398" s="21"/>
      <c r="GM398" s="21"/>
      <c r="GN398" s="21"/>
      <c r="GO398" s="21"/>
      <c r="GP398" s="21"/>
      <c r="GQ398" s="21"/>
      <c r="GR398" s="21"/>
      <c r="GS398" s="21"/>
      <c r="GT398" s="21"/>
      <c r="GU398" s="21"/>
      <c r="GV398" s="21"/>
      <c r="GW398" s="21"/>
      <c r="GX398" s="21"/>
      <c r="GY398" s="21"/>
      <c r="GZ398" s="21"/>
      <c r="HA398" s="21"/>
      <c r="HB398" s="21"/>
      <c r="HC398" s="21"/>
      <c r="HD398" s="21"/>
      <c r="HE398" s="21"/>
      <c r="HF398" s="21"/>
    </row>
    <row r="399" spans="1:214" x14ac:dyDescent="0.3">
      <c r="A399" s="11">
        <v>8282</v>
      </c>
      <c r="B399" s="11" t="s">
        <v>32</v>
      </c>
      <c r="C399" s="19">
        <v>1</v>
      </c>
      <c r="D399">
        <v>1</v>
      </c>
      <c r="E399" s="22" t="str">
        <f t="shared" si="35"/>
        <v/>
      </c>
      <c r="F399" s="22" t="str">
        <f t="shared" si="36"/>
        <v/>
      </c>
      <c r="G399" s="21"/>
      <c r="H399" s="21"/>
      <c r="I399" s="31"/>
      <c r="J399" s="21"/>
      <c r="K399" s="21"/>
      <c r="L399" s="21"/>
      <c r="M399" s="21"/>
      <c r="N399" s="21"/>
      <c r="O399" s="25" t="str">
        <f t="shared" si="37"/>
        <v/>
      </c>
      <c r="P399" s="45"/>
      <c r="Q399" s="25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21"/>
      <c r="GE399" s="21"/>
      <c r="GF399" s="21"/>
      <c r="GG399" s="21"/>
      <c r="GH399" s="21"/>
      <c r="GI399" s="21"/>
      <c r="GJ399" s="21"/>
      <c r="GK399" s="21"/>
      <c r="GL399" s="21"/>
      <c r="GM399" s="21"/>
      <c r="GN399" s="21"/>
      <c r="GO399" s="21"/>
      <c r="GP399" s="21"/>
      <c r="GQ399" s="21"/>
      <c r="GR399" s="21"/>
      <c r="GS399" s="21"/>
      <c r="GT399" s="21"/>
      <c r="GU399" s="21"/>
      <c r="GV399" s="21"/>
      <c r="GW399" s="21"/>
      <c r="GX399" s="21"/>
      <c r="GY399" s="21"/>
      <c r="GZ399" s="21"/>
      <c r="HA399" s="21"/>
      <c r="HB399" s="21"/>
      <c r="HC399" s="21"/>
      <c r="HD399" s="21"/>
      <c r="HE399" s="21"/>
      <c r="HF399" s="21"/>
    </row>
    <row r="400" spans="1:214" x14ac:dyDescent="0.3">
      <c r="A400" s="11">
        <v>8304</v>
      </c>
      <c r="B400" s="11" t="s">
        <v>21</v>
      </c>
      <c r="C400" s="19">
        <v>5</v>
      </c>
      <c r="D400">
        <v>5</v>
      </c>
      <c r="E400" s="22" t="str">
        <f t="shared" si="35"/>
        <v/>
      </c>
      <c r="F400" s="22" t="str">
        <f t="shared" si="36"/>
        <v/>
      </c>
      <c r="G400" s="21"/>
      <c r="H400" s="21"/>
      <c r="I400" s="31"/>
      <c r="J400" s="21"/>
      <c r="K400" s="21"/>
      <c r="L400" s="21"/>
      <c r="M400" s="21"/>
      <c r="N400" s="21"/>
      <c r="O400" s="25" t="str">
        <f t="shared" si="37"/>
        <v/>
      </c>
      <c r="P400" s="45"/>
      <c r="Q400" s="25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  <c r="EI400" s="21"/>
      <c r="EJ400" s="21"/>
      <c r="EK400" s="21"/>
      <c r="EL400" s="21"/>
      <c r="EM400" s="21"/>
      <c r="EN400" s="21"/>
      <c r="EO400" s="21"/>
      <c r="EP400" s="21"/>
      <c r="EQ400" s="21"/>
      <c r="ER400" s="21"/>
      <c r="ES400" s="21"/>
      <c r="ET400" s="21"/>
      <c r="EU400" s="21"/>
      <c r="EV400" s="21"/>
      <c r="EW400" s="21"/>
      <c r="EX400" s="21"/>
      <c r="EY400" s="21"/>
      <c r="EZ400" s="21"/>
      <c r="FA400" s="21"/>
      <c r="FB400" s="21"/>
      <c r="FC400" s="21"/>
      <c r="FD400" s="21"/>
      <c r="FE400" s="21"/>
      <c r="FF400" s="21"/>
      <c r="FG400" s="21"/>
      <c r="FH400" s="21"/>
      <c r="FI400" s="21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21"/>
      <c r="GE400" s="21"/>
      <c r="GF400" s="21"/>
      <c r="GG400" s="21"/>
      <c r="GH400" s="21"/>
      <c r="GI400" s="21"/>
      <c r="GJ400" s="21"/>
      <c r="GK400" s="21"/>
      <c r="GL400" s="21"/>
      <c r="GM400" s="21"/>
      <c r="GN400" s="21"/>
      <c r="GO400" s="21"/>
      <c r="GP400" s="21"/>
      <c r="GQ400" s="21"/>
      <c r="GR400" s="21"/>
      <c r="GS400" s="21"/>
      <c r="GT400" s="21"/>
      <c r="GU400" s="21"/>
      <c r="GV400" s="21"/>
      <c r="GW400" s="21"/>
      <c r="GX400" s="21"/>
      <c r="GY400" s="21"/>
      <c r="GZ400" s="21"/>
      <c r="HA400" s="21"/>
      <c r="HB400" s="21"/>
      <c r="HC400" s="21"/>
      <c r="HD400" s="21"/>
      <c r="HE400" s="21"/>
      <c r="HF400" s="21"/>
    </row>
    <row r="401" spans="1:214" x14ac:dyDescent="0.3">
      <c r="A401" s="11">
        <v>8358</v>
      </c>
      <c r="B401" s="11" t="s">
        <v>28</v>
      </c>
      <c r="C401" s="19">
        <v>5</v>
      </c>
      <c r="D401">
        <v>5</v>
      </c>
      <c r="E401" s="22" t="str">
        <f t="shared" si="35"/>
        <v/>
      </c>
      <c r="F401" s="22" t="str">
        <f t="shared" si="36"/>
        <v/>
      </c>
      <c r="G401" s="21"/>
      <c r="H401" s="21"/>
      <c r="I401" s="31"/>
      <c r="J401" s="21"/>
      <c r="K401" s="21"/>
      <c r="L401" s="21"/>
      <c r="M401" s="21"/>
      <c r="N401" s="21"/>
      <c r="O401" s="25" t="str">
        <f t="shared" si="37"/>
        <v/>
      </c>
      <c r="P401" s="45"/>
      <c r="Q401" s="25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 s="21"/>
      <c r="FC401" s="21"/>
      <c r="FD401" s="21"/>
      <c r="FE401" s="21"/>
      <c r="FF401" s="21"/>
      <c r="FG401" s="21"/>
      <c r="FH401" s="21"/>
      <c r="FI401" s="21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21"/>
      <c r="GE401" s="21"/>
      <c r="GF401" s="21"/>
      <c r="GG401" s="21"/>
      <c r="GH401" s="21"/>
      <c r="GI401" s="21"/>
      <c r="GJ401" s="21"/>
      <c r="GK401" s="21"/>
      <c r="GL401" s="21"/>
      <c r="GM401" s="21"/>
      <c r="GN401" s="21"/>
      <c r="GO401" s="21"/>
      <c r="GP401" s="21"/>
      <c r="GQ401" s="21"/>
      <c r="GR401" s="21"/>
      <c r="GS401" s="21"/>
      <c r="GT401" s="21"/>
      <c r="GU401" s="21"/>
      <c r="GV401" s="21"/>
      <c r="GW401" s="21"/>
      <c r="GX401" s="21"/>
      <c r="GY401" s="21"/>
      <c r="GZ401" s="21"/>
      <c r="HA401" s="21"/>
      <c r="HB401" s="21"/>
      <c r="HC401" s="21"/>
      <c r="HD401" s="21"/>
      <c r="HE401" s="21"/>
      <c r="HF401" s="21"/>
    </row>
    <row r="402" spans="1:214" x14ac:dyDescent="0.3">
      <c r="A402" s="11">
        <v>8365</v>
      </c>
      <c r="B402" s="11" t="s">
        <v>21</v>
      </c>
      <c r="C402" s="19">
        <v>5</v>
      </c>
      <c r="D402">
        <v>5</v>
      </c>
      <c r="E402" s="22" t="str">
        <f t="shared" si="35"/>
        <v/>
      </c>
      <c r="F402" s="22" t="str">
        <f t="shared" si="36"/>
        <v/>
      </c>
      <c r="G402" s="21"/>
      <c r="H402" s="21"/>
      <c r="I402" s="31"/>
      <c r="J402" s="21"/>
      <c r="K402" s="21"/>
      <c r="L402" s="21"/>
      <c r="M402" s="21"/>
      <c r="N402" s="21"/>
      <c r="O402" s="25" t="str">
        <f t="shared" si="37"/>
        <v/>
      </c>
      <c r="P402" s="45"/>
      <c r="Q402" s="25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  <c r="EI402" s="21"/>
      <c r="EJ402" s="21"/>
      <c r="EK402" s="21"/>
      <c r="EL402" s="21"/>
      <c r="EM402" s="21"/>
      <c r="EN402" s="21"/>
      <c r="EO402" s="21"/>
      <c r="EP402" s="21"/>
      <c r="EQ402" s="21"/>
      <c r="ER402" s="21"/>
      <c r="ES402" s="21"/>
      <c r="ET402" s="21"/>
      <c r="EU402" s="21"/>
      <c r="EV402" s="21"/>
      <c r="EW402" s="21"/>
      <c r="EX402" s="21"/>
      <c r="EY402" s="21"/>
      <c r="EZ402" s="21"/>
      <c r="FA402" s="21"/>
      <c r="FB402" s="21"/>
      <c r="FC402" s="21"/>
      <c r="FD402" s="21"/>
      <c r="FE402" s="21"/>
      <c r="FF402" s="21"/>
      <c r="FG402" s="21"/>
      <c r="FH402" s="21"/>
      <c r="FI402" s="21"/>
      <c r="FJ402" s="21"/>
      <c r="FK402" s="21"/>
      <c r="FL402" s="21"/>
      <c r="FM402" s="21"/>
      <c r="FN402" s="21"/>
      <c r="FO402" s="21"/>
      <c r="FP402" s="21"/>
      <c r="FQ402" s="21"/>
      <c r="FR402" s="21"/>
      <c r="FS402" s="21"/>
      <c r="FT402" s="21"/>
      <c r="FU402" s="21"/>
      <c r="FV402" s="21"/>
      <c r="FW402" s="21"/>
      <c r="FX402" s="21"/>
      <c r="FY402" s="21"/>
      <c r="FZ402" s="21"/>
      <c r="GA402" s="21"/>
      <c r="GB402" s="21"/>
      <c r="GC402" s="21"/>
      <c r="GD402" s="21"/>
      <c r="GE402" s="21"/>
      <c r="GF402" s="21"/>
      <c r="GG402" s="21"/>
      <c r="GH402" s="21"/>
      <c r="GI402" s="21"/>
      <c r="GJ402" s="21"/>
      <c r="GK402" s="21"/>
      <c r="GL402" s="21"/>
      <c r="GM402" s="21"/>
      <c r="GN402" s="21"/>
      <c r="GO402" s="21"/>
      <c r="GP402" s="21"/>
      <c r="GQ402" s="21"/>
      <c r="GR402" s="21"/>
      <c r="GS402" s="21"/>
      <c r="GT402" s="21"/>
      <c r="GU402" s="21"/>
      <c r="GV402" s="21"/>
      <c r="GW402" s="21"/>
      <c r="GX402" s="21"/>
      <c r="GY402" s="21"/>
      <c r="GZ402" s="21"/>
      <c r="HA402" s="21"/>
      <c r="HB402" s="21"/>
      <c r="HC402" s="21"/>
      <c r="HD402" s="21"/>
      <c r="HE402" s="21"/>
      <c r="HF402" s="21"/>
    </row>
    <row r="403" spans="1:214" s="17" customFormat="1" x14ac:dyDescent="0.3">
      <c r="A403" s="17">
        <v>8372</v>
      </c>
      <c r="B403" s="17" t="s">
        <v>135</v>
      </c>
      <c r="C403" s="17">
        <v>3</v>
      </c>
      <c r="D403" s="17">
        <v>2</v>
      </c>
      <c r="E403" s="23" t="str">
        <f t="shared" si="35"/>
        <v>X</v>
      </c>
      <c r="F403" s="22" t="str">
        <f t="shared" si="36"/>
        <v/>
      </c>
      <c r="G403" s="21"/>
      <c r="H403" s="21"/>
      <c r="I403" s="31"/>
      <c r="J403" s="21"/>
      <c r="K403" s="21"/>
      <c r="L403" s="21"/>
      <c r="M403" s="21"/>
      <c r="N403" s="21"/>
      <c r="O403" s="25" t="str">
        <f t="shared" si="37"/>
        <v/>
      </c>
      <c r="P403" s="45"/>
      <c r="Q403" s="25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  <c r="EI403" s="21"/>
      <c r="EJ403" s="21"/>
      <c r="EK403" s="21"/>
      <c r="EL403" s="21"/>
      <c r="EM403" s="21"/>
      <c r="EN403" s="21"/>
      <c r="EO403" s="21"/>
      <c r="EP403" s="21"/>
      <c r="EQ403" s="21"/>
      <c r="ER403" s="21"/>
      <c r="ES403" s="21"/>
      <c r="ET403" s="21"/>
      <c r="EU403" s="21"/>
      <c r="EV403" s="21"/>
      <c r="EW403" s="21"/>
      <c r="EX403" s="21"/>
      <c r="EY403" s="21"/>
      <c r="EZ403" s="21"/>
      <c r="FA403" s="21"/>
      <c r="FB403" s="21"/>
      <c r="FC403" s="21"/>
      <c r="FD403" s="21"/>
      <c r="FE403" s="21"/>
      <c r="FF403" s="21"/>
      <c r="FG403" s="21"/>
      <c r="FH403" s="21"/>
      <c r="FI403" s="21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21"/>
      <c r="GE403" s="21"/>
      <c r="GF403" s="21"/>
      <c r="GG403" s="21"/>
      <c r="GH403" s="21"/>
      <c r="GI403" s="21"/>
      <c r="GJ403" s="21"/>
      <c r="GK403" s="21"/>
      <c r="GL403" s="21"/>
      <c r="GM403" s="21"/>
      <c r="GN403" s="21"/>
      <c r="GO403" s="21"/>
      <c r="GP403" s="21"/>
      <c r="GQ403" s="21"/>
      <c r="GR403" s="21"/>
      <c r="GS403" s="21"/>
      <c r="GT403" s="21"/>
      <c r="GU403" s="21"/>
      <c r="GV403" s="21"/>
      <c r="GW403" s="21"/>
      <c r="GX403" s="21"/>
      <c r="GY403" s="21"/>
      <c r="GZ403" s="21"/>
      <c r="HA403" s="21"/>
      <c r="HB403" s="21"/>
      <c r="HC403" s="21"/>
      <c r="HD403" s="21"/>
      <c r="HE403" s="21"/>
      <c r="HF403" s="21"/>
    </row>
    <row r="404" spans="1:214" x14ac:dyDescent="0.3">
      <c r="A404" s="11">
        <v>8193</v>
      </c>
      <c r="B404" s="11" t="s">
        <v>21</v>
      </c>
      <c r="C404" s="19">
        <v>5</v>
      </c>
      <c r="D404">
        <v>5</v>
      </c>
      <c r="E404" s="22" t="str">
        <f t="shared" si="35"/>
        <v/>
      </c>
      <c r="F404" s="22" t="str">
        <f t="shared" si="36"/>
        <v/>
      </c>
      <c r="G404" s="21"/>
      <c r="H404" s="21"/>
      <c r="I404" s="31"/>
      <c r="J404" s="21"/>
      <c r="K404" s="21"/>
      <c r="L404" s="21"/>
      <c r="M404" s="21"/>
      <c r="N404" s="21"/>
      <c r="O404" s="25" t="str">
        <f t="shared" si="37"/>
        <v/>
      </c>
      <c r="P404" s="45"/>
      <c r="Q404" s="25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  <c r="DK404" s="21"/>
      <c r="DL404" s="21"/>
      <c r="DM404" s="21"/>
      <c r="DN404" s="21"/>
      <c r="DO404" s="21"/>
      <c r="DP404" s="21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1"/>
      <c r="EB404" s="21"/>
      <c r="EC404" s="21"/>
      <c r="ED404" s="21"/>
      <c r="EE404" s="21"/>
      <c r="EF404" s="21"/>
      <c r="EG404" s="21"/>
      <c r="EH404" s="21"/>
      <c r="EI404" s="21"/>
      <c r="EJ404" s="21"/>
      <c r="EK404" s="21"/>
      <c r="EL404" s="21"/>
      <c r="EM404" s="21"/>
      <c r="EN404" s="21"/>
      <c r="EO404" s="21"/>
      <c r="EP404" s="21"/>
      <c r="EQ404" s="21"/>
      <c r="ER404" s="21"/>
      <c r="ES404" s="21"/>
      <c r="ET404" s="21"/>
      <c r="EU404" s="21"/>
      <c r="EV404" s="21"/>
      <c r="EW404" s="21"/>
      <c r="EX404" s="21"/>
      <c r="EY404" s="21"/>
      <c r="EZ404" s="21"/>
      <c r="FA404" s="21"/>
      <c r="FB404" s="21"/>
      <c r="FC404" s="21"/>
      <c r="FD404" s="21"/>
      <c r="FE404" s="21"/>
      <c r="FF404" s="21"/>
      <c r="FG404" s="21"/>
      <c r="FH404" s="21"/>
      <c r="FI404" s="21"/>
      <c r="FJ404" s="21"/>
      <c r="FK404" s="21"/>
      <c r="FL404" s="21"/>
      <c r="FM404" s="21"/>
      <c r="FN404" s="21"/>
      <c r="FO404" s="21"/>
      <c r="FP404" s="21"/>
      <c r="FQ404" s="21"/>
      <c r="FR404" s="21"/>
      <c r="FS404" s="21"/>
      <c r="FT404" s="21"/>
      <c r="FU404" s="21"/>
      <c r="FV404" s="21"/>
      <c r="FW404" s="21"/>
      <c r="FX404" s="21"/>
      <c r="FY404" s="21"/>
      <c r="FZ404" s="21"/>
      <c r="GA404" s="21"/>
      <c r="GB404" s="21"/>
      <c r="GC404" s="21"/>
      <c r="GD404" s="21"/>
      <c r="GE404" s="21"/>
      <c r="GF404" s="21"/>
      <c r="GG404" s="21"/>
      <c r="GH404" s="21"/>
      <c r="GI404" s="21"/>
      <c r="GJ404" s="21"/>
      <c r="GK404" s="21"/>
      <c r="GL404" s="21"/>
      <c r="GM404" s="21"/>
      <c r="GN404" s="21"/>
      <c r="GO404" s="21"/>
      <c r="GP404" s="21"/>
      <c r="GQ404" s="21"/>
      <c r="GR404" s="21"/>
      <c r="GS404" s="21"/>
      <c r="GT404" s="21"/>
      <c r="GU404" s="21"/>
      <c r="GV404" s="21"/>
      <c r="GW404" s="21"/>
      <c r="GX404" s="21"/>
      <c r="GY404" s="21"/>
      <c r="GZ404" s="21"/>
      <c r="HA404" s="21"/>
      <c r="HB404" s="21"/>
      <c r="HC404" s="21"/>
      <c r="HD404" s="21"/>
      <c r="HE404" s="21"/>
      <c r="HF404" s="21"/>
    </row>
    <row r="405" spans="1:214" x14ac:dyDescent="0.3">
      <c r="A405" s="11">
        <v>8398</v>
      </c>
      <c r="B405" s="11" t="s">
        <v>21</v>
      </c>
      <c r="C405" s="19">
        <v>5</v>
      </c>
      <c r="D405">
        <v>5</v>
      </c>
      <c r="E405" s="22" t="str">
        <f t="shared" si="35"/>
        <v/>
      </c>
      <c r="F405" s="22" t="str">
        <f t="shared" si="36"/>
        <v/>
      </c>
      <c r="G405" s="21"/>
      <c r="H405" s="21"/>
      <c r="I405" s="31"/>
      <c r="J405" s="21"/>
      <c r="K405" s="21"/>
      <c r="L405" s="21"/>
      <c r="M405" s="21"/>
      <c r="N405" s="21"/>
      <c r="O405" s="25" t="str">
        <f t="shared" si="37"/>
        <v/>
      </c>
      <c r="P405" s="45"/>
      <c r="Q405" s="25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  <c r="EI405" s="21"/>
      <c r="EJ405" s="21"/>
      <c r="EK405" s="21"/>
      <c r="EL405" s="21"/>
      <c r="EM405" s="21"/>
      <c r="EN405" s="21"/>
      <c r="EO405" s="21"/>
      <c r="EP405" s="21"/>
      <c r="EQ405" s="21"/>
      <c r="ER405" s="21"/>
      <c r="ES405" s="21"/>
      <c r="ET405" s="21"/>
      <c r="EU405" s="21"/>
      <c r="EV405" s="21"/>
      <c r="EW405" s="21"/>
      <c r="EX405" s="21"/>
      <c r="EY405" s="21"/>
      <c r="EZ405" s="21"/>
      <c r="FA405" s="21"/>
      <c r="FB405" s="21"/>
      <c r="FC405" s="21"/>
      <c r="FD405" s="21"/>
      <c r="FE405" s="21"/>
      <c r="FF405" s="21"/>
      <c r="FG405" s="21"/>
      <c r="FH405" s="21"/>
      <c r="FI405" s="21"/>
      <c r="FJ405" s="21"/>
      <c r="FK405" s="21"/>
      <c r="FL405" s="21"/>
      <c r="FM405" s="21"/>
      <c r="FN405" s="21"/>
      <c r="FO405" s="21"/>
      <c r="FP405" s="21"/>
      <c r="FQ405" s="21"/>
      <c r="FR405" s="21"/>
      <c r="FS405" s="21"/>
      <c r="FT405" s="21"/>
      <c r="FU405" s="21"/>
      <c r="FV405" s="21"/>
      <c r="FW405" s="21"/>
      <c r="FX405" s="21"/>
      <c r="FY405" s="21"/>
      <c r="FZ405" s="21"/>
      <c r="GA405" s="21"/>
      <c r="GB405" s="21"/>
      <c r="GC405" s="21"/>
      <c r="GD405" s="21"/>
      <c r="GE405" s="21"/>
      <c r="GF405" s="21"/>
      <c r="GG405" s="21"/>
      <c r="GH405" s="21"/>
      <c r="GI405" s="21"/>
      <c r="GJ405" s="21"/>
      <c r="GK405" s="21"/>
      <c r="GL405" s="21"/>
      <c r="GM405" s="21"/>
      <c r="GN405" s="21"/>
      <c r="GO405" s="21"/>
      <c r="GP405" s="21"/>
      <c r="GQ405" s="21"/>
      <c r="GR405" s="21"/>
      <c r="GS405" s="21"/>
      <c r="GT405" s="21"/>
      <c r="GU405" s="21"/>
      <c r="GV405" s="21"/>
      <c r="GW405" s="21"/>
      <c r="GX405" s="21"/>
      <c r="GY405" s="21"/>
      <c r="GZ405" s="21"/>
      <c r="HA405" s="21"/>
      <c r="HB405" s="21"/>
      <c r="HC405" s="21"/>
      <c r="HD405" s="21"/>
      <c r="HE405" s="21"/>
      <c r="HF405" s="21"/>
    </row>
    <row r="406" spans="1:214" x14ac:dyDescent="0.3">
      <c r="A406" s="11">
        <v>8037</v>
      </c>
      <c r="B406" s="11" t="s">
        <v>27</v>
      </c>
      <c r="E406" s="22" t="str">
        <f t="shared" si="35"/>
        <v/>
      </c>
      <c r="F406" s="22" t="str">
        <f t="shared" si="36"/>
        <v>XXX</v>
      </c>
      <c r="G406" s="21"/>
      <c r="H406" s="21"/>
      <c r="I406" s="31"/>
      <c r="J406" s="21"/>
      <c r="K406" s="21"/>
      <c r="L406" s="21"/>
      <c r="M406" s="21"/>
      <c r="N406" s="21"/>
      <c r="O406" s="25" t="str">
        <f t="shared" si="37"/>
        <v/>
      </c>
      <c r="P406" s="45"/>
      <c r="Q406" s="25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  <c r="DH406" s="21"/>
      <c r="DI406" s="21"/>
      <c r="DJ406" s="21"/>
      <c r="DK406" s="21"/>
      <c r="DL406" s="21"/>
      <c r="DM406" s="21"/>
      <c r="DN406" s="21"/>
      <c r="DO406" s="21"/>
      <c r="DP406" s="21"/>
      <c r="DQ406" s="21"/>
      <c r="DR406" s="21"/>
      <c r="DS406" s="21"/>
      <c r="DT406" s="21"/>
      <c r="DU406" s="21"/>
      <c r="DV406" s="21"/>
      <c r="DW406" s="21"/>
      <c r="DX406" s="21"/>
      <c r="DY406" s="21"/>
      <c r="DZ406" s="21"/>
      <c r="EA406" s="21"/>
      <c r="EB406" s="21"/>
      <c r="EC406" s="21"/>
      <c r="ED406" s="21"/>
      <c r="EE406" s="21"/>
      <c r="EF406" s="21"/>
      <c r="EG406" s="21"/>
      <c r="EH406" s="21"/>
      <c r="EI406" s="21"/>
      <c r="EJ406" s="21"/>
      <c r="EK406" s="21"/>
      <c r="EL406" s="21"/>
      <c r="EM406" s="21"/>
      <c r="EN406" s="21"/>
      <c r="EO406" s="21"/>
      <c r="EP406" s="21"/>
      <c r="EQ406" s="21"/>
      <c r="ER406" s="21"/>
      <c r="ES406" s="21"/>
      <c r="ET406" s="21"/>
      <c r="EU406" s="21"/>
      <c r="EV406" s="21"/>
      <c r="EW406" s="21"/>
      <c r="EX406" s="21"/>
      <c r="EY406" s="21"/>
      <c r="EZ406" s="21"/>
      <c r="FA406" s="21"/>
      <c r="FB406" s="21"/>
      <c r="FC406" s="21"/>
      <c r="FD406" s="21"/>
      <c r="FE406" s="21"/>
      <c r="FF406" s="21"/>
      <c r="FG406" s="21"/>
      <c r="FH406" s="21"/>
      <c r="FI406" s="21"/>
      <c r="FJ406" s="21"/>
      <c r="FK406" s="21"/>
      <c r="FL406" s="21"/>
      <c r="FM406" s="21"/>
      <c r="FN406" s="21"/>
      <c r="FO406" s="21"/>
      <c r="FP406" s="21"/>
      <c r="FQ406" s="21"/>
      <c r="FR406" s="21"/>
      <c r="FS406" s="21"/>
      <c r="FT406" s="21"/>
      <c r="FU406" s="21"/>
      <c r="FV406" s="21"/>
      <c r="FW406" s="21"/>
      <c r="FX406" s="21"/>
      <c r="FY406" s="21"/>
      <c r="FZ406" s="21"/>
      <c r="GA406" s="21"/>
      <c r="GB406" s="21"/>
      <c r="GC406" s="21"/>
      <c r="GD406" s="21"/>
      <c r="GE406" s="21"/>
      <c r="GF406" s="21"/>
      <c r="GG406" s="21"/>
      <c r="GH406" s="21"/>
      <c r="GI406" s="21"/>
      <c r="GJ406" s="21"/>
      <c r="GK406" s="21"/>
      <c r="GL406" s="21"/>
      <c r="GM406" s="21"/>
      <c r="GN406" s="21"/>
      <c r="GO406" s="21"/>
      <c r="GP406" s="21"/>
      <c r="GQ406" s="21"/>
      <c r="GR406" s="21"/>
      <c r="GS406" s="21"/>
      <c r="GT406" s="21"/>
      <c r="GU406" s="21"/>
      <c r="GV406" s="21"/>
      <c r="GW406" s="21"/>
      <c r="GX406" s="21"/>
      <c r="GY406" s="21"/>
      <c r="GZ406" s="21"/>
      <c r="HA406" s="21"/>
      <c r="HB406" s="21"/>
      <c r="HC406" s="21"/>
      <c r="HD406" s="21"/>
      <c r="HE406" s="21"/>
      <c r="HF406" s="21"/>
    </row>
    <row r="407" spans="1:214" x14ac:dyDescent="0.3">
      <c r="G407" s="21"/>
      <c r="H407" s="21"/>
      <c r="I407" s="31"/>
      <c r="J407" s="21"/>
      <c r="K407" s="21"/>
      <c r="L407" s="21"/>
      <c r="M407" s="21"/>
      <c r="N407" s="21"/>
      <c r="O407" s="25" t="str">
        <f t="shared" si="37"/>
        <v/>
      </c>
      <c r="P407" s="45"/>
      <c r="Q407" s="25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  <c r="EI407" s="21"/>
      <c r="EJ407" s="21"/>
      <c r="EK407" s="21"/>
      <c r="EL407" s="21"/>
      <c r="EM407" s="21"/>
      <c r="EN407" s="21"/>
      <c r="EO407" s="21"/>
      <c r="EP407" s="21"/>
      <c r="EQ407" s="21"/>
      <c r="ER407" s="21"/>
      <c r="ES407" s="21"/>
      <c r="ET407" s="21"/>
      <c r="EU407" s="21"/>
      <c r="EV407" s="21"/>
      <c r="EW407" s="21"/>
      <c r="EX407" s="21"/>
      <c r="EY407" s="21"/>
      <c r="EZ407" s="21"/>
      <c r="FA407" s="21"/>
      <c r="FB407" s="21"/>
      <c r="FC407" s="21"/>
      <c r="FD407" s="21"/>
      <c r="FE407" s="21"/>
      <c r="FF407" s="21"/>
      <c r="FG407" s="21"/>
      <c r="FH407" s="21"/>
      <c r="FI407" s="21"/>
      <c r="FJ407" s="21"/>
      <c r="FK407" s="21"/>
      <c r="FL407" s="21"/>
      <c r="FM407" s="21"/>
      <c r="FN407" s="21"/>
      <c r="FO407" s="21"/>
      <c r="FP407" s="21"/>
      <c r="FQ407" s="21"/>
      <c r="FR407" s="21"/>
      <c r="FS407" s="21"/>
      <c r="FT407" s="21"/>
      <c r="FU407" s="21"/>
      <c r="FV407" s="21"/>
      <c r="FW407" s="21"/>
      <c r="FX407" s="21"/>
      <c r="FY407" s="21"/>
      <c r="FZ407" s="21"/>
      <c r="GA407" s="21"/>
      <c r="GB407" s="21"/>
      <c r="GC407" s="21"/>
      <c r="GD407" s="21"/>
      <c r="GE407" s="21"/>
      <c r="GF407" s="21"/>
      <c r="GG407" s="21"/>
      <c r="GH407" s="21"/>
      <c r="GI407" s="21"/>
      <c r="GJ407" s="21"/>
      <c r="GK407" s="21"/>
      <c r="GL407" s="21"/>
      <c r="GM407" s="21"/>
      <c r="GN407" s="21"/>
      <c r="GO407" s="21"/>
      <c r="GP407" s="21"/>
      <c r="GQ407" s="21"/>
      <c r="GR407" s="21"/>
      <c r="GS407" s="21"/>
      <c r="GT407" s="21"/>
      <c r="GU407" s="21"/>
      <c r="GV407" s="21"/>
      <c r="GW407" s="21"/>
      <c r="GX407" s="21"/>
      <c r="GY407" s="21"/>
      <c r="GZ407" s="21"/>
      <c r="HA407" s="21"/>
      <c r="HB407" s="21"/>
      <c r="HC407" s="21"/>
      <c r="HD407" s="21"/>
      <c r="HE407" s="21"/>
      <c r="HF407" s="21"/>
    </row>
    <row r="408" spans="1:214" x14ac:dyDescent="0.3">
      <c r="G408" s="21"/>
      <c r="H408" s="21"/>
      <c r="I408" s="31"/>
      <c r="J408" s="21"/>
      <c r="K408" s="21"/>
      <c r="L408" s="21"/>
      <c r="M408" s="21"/>
      <c r="N408" s="21"/>
      <c r="O408" s="25" t="str">
        <f t="shared" si="37"/>
        <v/>
      </c>
      <c r="P408" s="45"/>
      <c r="Q408" s="25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  <c r="DH408" s="21"/>
      <c r="DI408" s="21"/>
      <c r="DJ408" s="21"/>
      <c r="DK408" s="21"/>
      <c r="DL408" s="21"/>
      <c r="DM408" s="21"/>
      <c r="DN408" s="21"/>
      <c r="DO408" s="21"/>
      <c r="DP408" s="21"/>
      <c r="DQ408" s="21"/>
      <c r="DR408" s="21"/>
      <c r="DS408" s="21"/>
      <c r="DT408" s="21"/>
      <c r="DU408" s="21"/>
      <c r="DV408" s="21"/>
      <c r="DW408" s="21"/>
      <c r="DX408" s="21"/>
      <c r="DY408" s="21"/>
      <c r="DZ408" s="21"/>
      <c r="EA408" s="21"/>
      <c r="EB408" s="21"/>
      <c r="EC408" s="21"/>
      <c r="ED408" s="21"/>
      <c r="EE408" s="21"/>
      <c r="EF408" s="21"/>
      <c r="EG408" s="21"/>
      <c r="EH408" s="21"/>
      <c r="EI408" s="21"/>
      <c r="EJ408" s="21"/>
      <c r="EK408" s="21"/>
      <c r="EL408" s="21"/>
      <c r="EM408" s="21"/>
      <c r="EN408" s="21"/>
      <c r="EO408" s="21"/>
      <c r="EP408" s="21"/>
      <c r="EQ408" s="21"/>
      <c r="ER408" s="21"/>
      <c r="ES408" s="21"/>
      <c r="ET408" s="21"/>
      <c r="EU408" s="21"/>
      <c r="EV408" s="21"/>
      <c r="EW408" s="21"/>
      <c r="EX408" s="21"/>
      <c r="EY408" s="21"/>
      <c r="EZ408" s="21"/>
      <c r="FA408" s="21"/>
      <c r="FB408" s="21"/>
      <c r="FC408" s="21"/>
      <c r="FD408" s="21"/>
      <c r="FE408" s="21"/>
      <c r="FF408" s="21"/>
      <c r="FG408" s="21"/>
      <c r="FH408" s="21"/>
      <c r="FI408" s="21"/>
      <c r="FJ408" s="21"/>
      <c r="FK408" s="21"/>
      <c r="FL408" s="21"/>
      <c r="FM408" s="21"/>
      <c r="FN408" s="21"/>
      <c r="FO408" s="21"/>
      <c r="FP408" s="21"/>
      <c r="FQ408" s="21"/>
      <c r="FR408" s="21"/>
      <c r="FS408" s="21"/>
      <c r="FT408" s="21"/>
      <c r="FU408" s="21"/>
      <c r="FV408" s="21"/>
      <c r="FW408" s="21"/>
      <c r="FX408" s="21"/>
      <c r="FY408" s="21"/>
      <c r="FZ408" s="21"/>
      <c r="GA408" s="21"/>
      <c r="GB408" s="21"/>
      <c r="GC408" s="21"/>
      <c r="GD408" s="21"/>
      <c r="GE408" s="21"/>
      <c r="GF408" s="21"/>
      <c r="GG408" s="21"/>
      <c r="GH408" s="21"/>
      <c r="GI408" s="21"/>
      <c r="GJ408" s="21"/>
      <c r="GK408" s="21"/>
      <c r="GL408" s="21"/>
      <c r="GM408" s="21"/>
      <c r="GN408" s="21"/>
      <c r="GO408" s="21"/>
      <c r="GP408" s="21"/>
      <c r="GQ408" s="21"/>
      <c r="GR408" s="21"/>
      <c r="GS408" s="21"/>
      <c r="GT408" s="21"/>
      <c r="GU408" s="21"/>
      <c r="GV408" s="21"/>
      <c r="GW408" s="21"/>
      <c r="GX408" s="21"/>
      <c r="GY408" s="21"/>
      <c r="GZ408" s="21"/>
      <c r="HA408" s="21"/>
      <c r="HB408" s="21"/>
      <c r="HC408" s="21"/>
      <c r="HD408" s="21"/>
      <c r="HE408" s="21"/>
      <c r="HF408" s="21"/>
    </row>
    <row r="409" spans="1:214" x14ac:dyDescent="0.3">
      <c r="G409" s="21"/>
      <c r="H409" s="21"/>
      <c r="I409" s="31"/>
      <c r="J409" s="21"/>
      <c r="K409" s="21"/>
      <c r="L409" s="21"/>
      <c r="M409" s="21"/>
      <c r="N409" s="21"/>
      <c r="O409" s="21"/>
      <c r="P409" s="25"/>
      <c r="Q409" s="25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  <c r="CV409" s="21"/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  <c r="DH409" s="21"/>
      <c r="DI409" s="21"/>
      <c r="DJ409" s="21"/>
      <c r="DK409" s="21"/>
      <c r="DL409" s="21"/>
      <c r="DM409" s="21"/>
      <c r="DN409" s="21"/>
      <c r="DO409" s="21"/>
      <c r="DP409" s="21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1"/>
      <c r="EB409" s="21"/>
      <c r="EC409" s="21"/>
      <c r="ED409" s="21"/>
      <c r="EE409" s="21"/>
      <c r="EF409" s="21"/>
      <c r="EG409" s="21"/>
      <c r="EH409" s="21"/>
      <c r="EI409" s="21"/>
      <c r="EJ409" s="21"/>
      <c r="EK409" s="21"/>
      <c r="EL409" s="21"/>
      <c r="EM409" s="21"/>
      <c r="EN409" s="21"/>
      <c r="EO409" s="21"/>
      <c r="EP409" s="21"/>
      <c r="EQ409" s="21"/>
      <c r="ER409" s="21"/>
      <c r="ES409" s="21"/>
      <c r="ET409" s="21"/>
      <c r="EU409" s="21"/>
      <c r="EV409" s="21"/>
      <c r="EW409" s="21"/>
      <c r="EX409" s="21"/>
      <c r="EY409" s="21"/>
      <c r="EZ409" s="21"/>
      <c r="FA409" s="21"/>
      <c r="FB409" s="21"/>
      <c r="FC409" s="21"/>
      <c r="FD409" s="21"/>
      <c r="FE409" s="21"/>
      <c r="FF409" s="21"/>
      <c r="FG409" s="21"/>
      <c r="FH409" s="21"/>
      <c r="FI409" s="21"/>
      <c r="FJ409" s="21"/>
      <c r="FK409" s="21"/>
      <c r="FL409" s="21"/>
      <c r="FM409" s="21"/>
      <c r="FN409" s="21"/>
      <c r="FO409" s="21"/>
      <c r="FP409" s="21"/>
      <c r="FQ409" s="21"/>
      <c r="FR409" s="21"/>
      <c r="FS409" s="21"/>
      <c r="FT409" s="21"/>
      <c r="FU409" s="21"/>
      <c r="FV409" s="21"/>
      <c r="FW409" s="21"/>
      <c r="FX409" s="21"/>
      <c r="FY409" s="21"/>
      <c r="FZ409" s="21"/>
      <c r="GA409" s="21"/>
      <c r="GB409" s="21"/>
      <c r="GC409" s="21"/>
      <c r="GD409" s="21"/>
      <c r="GE409" s="21"/>
      <c r="GF409" s="21"/>
      <c r="GG409" s="21"/>
      <c r="GH409" s="21"/>
      <c r="GI409" s="21"/>
      <c r="GJ409" s="21"/>
      <c r="GK409" s="21"/>
      <c r="GL409" s="21"/>
      <c r="GM409" s="21"/>
      <c r="GN409" s="21"/>
      <c r="GO409" s="21"/>
      <c r="GP409" s="21"/>
      <c r="GQ409" s="21"/>
      <c r="GR409" s="21"/>
      <c r="GS409" s="21"/>
      <c r="GT409" s="21"/>
      <c r="GU409" s="21"/>
      <c r="GV409" s="21"/>
      <c r="GW409" s="21"/>
      <c r="GX409" s="21"/>
      <c r="GY409" s="21"/>
      <c r="GZ409" s="21"/>
      <c r="HA409" s="21"/>
      <c r="HB409" s="21"/>
      <c r="HC409" s="21"/>
      <c r="HD409" s="21"/>
      <c r="HE409" s="21"/>
      <c r="HF409" s="21"/>
    </row>
    <row r="410" spans="1:214" x14ac:dyDescent="0.3">
      <c r="G410" s="21"/>
      <c r="H410" s="21"/>
      <c r="I410" s="31"/>
      <c r="J410" s="21"/>
      <c r="K410" s="21"/>
      <c r="L410" s="21"/>
      <c r="M410" s="21"/>
      <c r="N410" s="21"/>
      <c r="O410" s="21"/>
      <c r="P410" s="25"/>
      <c r="Q410" s="25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  <c r="CV410" s="21"/>
      <c r="CW410" s="21"/>
      <c r="CX410" s="21"/>
      <c r="CY410" s="21"/>
      <c r="CZ410" s="21"/>
      <c r="DA410" s="21"/>
      <c r="DB410" s="21"/>
      <c r="DC410" s="21"/>
      <c r="DD410" s="21"/>
      <c r="DE410" s="21"/>
      <c r="DF410" s="21"/>
      <c r="DG410" s="21"/>
      <c r="DH410" s="21"/>
      <c r="DI410" s="21"/>
      <c r="DJ410" s="21"/>
      <c r="DK410" s="21"/>
      <c r="DL410" s="21"/>
      <c r="DM410" s="21"/>
      <c r="DN410" s="21"/>
      <c r="DO410" s="21"/>
      <c r="DP410" s="21"/>
      <c r="DQ410" s="21"/>
      <c r="DR410" s="21"/>
      <c r="DS410" s="21"/>
      <c r="DT410" s="21"/>
      <c r="DU410" s="21"/>
      <c r="DV410" s="21"/>
      <c r="DW410" s="21"/>
      <c r="DX410" s="21"/>
      <c r="DY410" s="21"/>
      <c r="DZ410" s="21"/>
      <c r="EA410" s="21"/>
      <c r="EB410" s="21"/>
      <c r="EC410" s="21"/>
      <c r="ED410" s="21"/>
      <c r="EE410" s="21"/>
      <c r="EF410" s="21"/>
      <c r="EG410" s="21"/>
      <c r="EH410" s="21"/>
      <c r="EI410" s="21"/>
      <c r="EJ410" s="21"/>
      <c r="EK410" s="21"/>
      <c r="EL410" s="21"/>
      <c r="EM410" s="21"/>
      <c r="EN410" s="21"/>
      <c r="EO410" s="21"/>
      <c r="EP410" s="21"/>
      <c r="EQ410" s="21"/>
      <c r="ER410" s="21"/>
      <c r="ES410" s="21"/>
      <c r="ET410" s="21"/>
      <c r="EU410" s="21"/>
      <c r="EV410" s="21"/>
      <c r="EW410" s="21"/>
      <c r="EX410" s="21"/>
      <c r="EY410" s="21"/>
      <c r="EZ410" s="21"/>
      <c r="FA410" s="21"/>
      <c r="FB410" s="21"/>
      <c r="FC410" s="21"/>
      <c r="FD410" s="21"/>
      <c r="FE410" s="21"/>
      <c r="FF410" s="21"/>
      <c r="FG410" s="21"/>
      <c r="FH410" s="21"/>
      <c r="FI410" s="21"/>
      <c r="FJ410" s="21"/>
      <c r="FK410" s="21"/>
      <c r="FL410" s="21"/>
      <c r="FM410" s="21"/>
      <c r="FN410" s="21"/>
      <c r="FO410" s="21"/>
      <c r="FP410" s="21"/>
      <c r="FQ410" s="21"/>
      <c r="FR410" s="21"/>
      <c r="FS410" s="21"/>
      <c r="FT410" s="21"/>
      <c r="FU410" s="21"/>
      <c r="FV410" s="21"/>
      <c r="FW410" s="21"/>
      <c r="FX410" s="21"/>
      <c r="FY410" s="21"/>
      <c r="FZ410" s="21"/>
      <c r="GA410" s="21"/>
      <c r="GB410" s="21"/>
      <c r="GC410" s="21"/>
      <c r="GD410" s="21"/>
      <c r="GE410" s="21"/>
      <c r="GF410" s="21"/>
      <c r="GG410" s="21"/>
      <c r="GH410" s="21"/>
      <c r="GI410" s="21"/>
      <c r="GJ410" s="21"/>
      <c r="GK410" s="21"/>
      <c r="GL410" s="21"/>
      <c r="GM410" s="21"/>
      <c r="GN410" s="21"/>
      <c r="GO410" s="21"/>
      <c r="GP410" s="21"/>
      <c r="GQ410" s="21"/>
      <c r="GR410" s="21"/>
      <c r="GS410" s="21"/>
      <c r="GT410" s="21"/>
      <c r="GU410" s="21"/>
      <c r="GV410" s="21"/>
      <c r="GW410" s="21"/>
      <c r="GX410" s="21"/>
      <c r="GY410" s="21"/>
      <c r="GZ410" s="21"/>
      <c r="HA410" s="21"/>
      <c r="HB410" s="21"/>
      <c r="HC410" s="21"/>
      <c r="HD410" s="21"/>
      <c r="HE410" s="21"/>
      <c r="HF410" s="21"/>
    </row>
    <row r="411" spans="1:214" x14ac:dyDescent="0.3">
      <c r="G411" s="21"/>
      <c r="H411" s="21"/>
      <c r="I411" s="31"/>
      <c r="J411" s="21"/>
      <c r="K411" s="21"/>
      <c r="L411" s="21"/>
      <c r="M411" s="21"/>
      <c r="N411" s="21"/>
      <c r="O411" s="21"/>
      <c r="P411" s="25"/>
      <c r="Q411" s="25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  <c r="CV411" s="21"/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  <c r="DH411" s="21"/>
      <c r="DI411" s="21"/>
      <c r="DJ411" s="21"/>
      <c r="DK411" s="21"/>
      <c r="DL411" s="21"/>
      <c r="DM411" s="21"/>
      <c r="DN411" s="21"/>
      <c r="DO411" s="21"/>
      <c r="DP411" s="21"/>
      <c r="DQ411" s="21"/>
      <c r="DR411" s="21"/>
      <c r="DS411" s="21"/>
      <c r="DT411" s="21"/>
      <c r="DU411" s="21"/>
      <c r="DV411" s="21"/>
      <c r="DW411" s="21"/>
      <c r="DX411" s="21"/>
      <c r="DY411" s="21"/>
      <c r="DZ411" s="21"/>
      <c r="EA411" s="21"/>
      <c r="EB411" s="21"/>
      <c r="EC411" s="21"/>
      <c r="ED411" s="21"/>
      <c r="EE411" s="21"/>
      <c r="EF411" s="21"/>
      <c r="EG411" s="21"/>
      <c r="EH411" s="21"/>
      <c r="EI411" s="21"/>
      <c r="EJ411" s="21"/>
      <c r="EK411" s="21"/>
      <c r="EL411" s="21"/>
      <c r="EM411" s="21"/>
      <c r="EN411" s="21"/>
      <c r="EO411" s="21"/>
      <c r="EP411" s="21"/>
      <c r="EQ411" s="21"/>
      <c r="ER411" s="21"/>
      <c r="ES411" s="21"/>
      <c r="ET411" s="21"/>
      <c r="EU411" s="21"/>
      <c r="EV411" s="21"/>
      <c r="EW411" s="21"/>
      <c r="EX411" s="21"/>
      <c r="EY411" s="21"/>
      <c r="EZ411" s="21"/>
      <c r="FA411" s="21"/>
      <c r="FB411" s="21"/>
      <c r="FC411" s="21"/>
      <c r="FD411" s="21"/>
      <c r="FE411" s="21"/>
      <c r="FF411" s="21"/>
      <c r="FG411" s="21"/>
      <c r="FH411" s="21"/>
      <c r="FI411" s="21"/>
      <c r="FJ411" s="21"/>
      <c r="FK411" s="21"/>
      <c r="FL411" s="21"/>
      <c r="FM411" s="21"/>
      <c r="FN411" s="21"/>
      <c r="FO411" s="21"/>
      <c r="FP411" s="21"/>
      <c r="FQ411" s="21"/>
      <c r="FR411" s="21"/>
      <c r="FS411" s="21"/>
      <c r="FT411" s="21"/>
      <c r="FU411" s="21"/>
      <c r="FV411" s="21"/>
      <c r="FW411" s="21"/>
      <c r="FX411" s="21"/>
      <c r="FY411" s="21"/>
      <c r="FZ411" s="21"/>
      <c r="GA411" s="21"/>
      <c r="GB411" s="21"/>
      <c r="GC411" s="21"/>
      <c r="GD411" s="21"/>
      <c r="GE411" s="21"/>
      <c r="GF411" s="21"/>
      <c r="GG411" s="21"/>
      <c r="GH411" s="21"/>
      <c r="GI411" s="21"/>
      <c r="GJ411" s="21"/>
      <c r="GK411" s="21"/>
      <c r="GL411" s="21"/>
      <c r="GM411" s="21"/>
      <c r="GN411" s="21"/>
      <c r="GO411" s="21"/>
      <c r="GP411" s="21"/>
      <c r="GQ411" s="21"/>
      <c r="GR411" s="21"/>
      <c r="GS411" s="21"/>
      <c r="GT411" s="21"/>
      <c r="GU411" s="21"/>
      <c r="GV411" s="21"/>
      <c r="GW411" s="21"/>
      <c r="GX411" s="21"/>
      <c r="GY411" s="21"/>
      <c r="GZ411" s="21"/>
      <c r="HA411" s="21"/>
      <c r="HB411" s="21"/>
      <c r="HC411" s="21"/>
      <c r="HD411" s="21"/>
      <c r="HE411" s="21"/>
      <c r="HF411" s="21"/>
    </row>
    <row r="412" spans="1:214" x14ac:dyDescent="0.3">
      <c r="G412" s="21"/>
      <c r="H412" s="21"/>
      <c r="I412" s="31"/>
      <c r="J412" s="21"/>
      <c r="K412" s="21"/>
      <c r="L412" s="21"/>
      <c r="M412" s="21"/>
      <c r="N412" s="21"/>
      <c r="O412" s="21"/>
      <c r="P412" s="25"/>
      <c r="Q412" s="25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  <c r="CV412" s="21"/>
      <c r="CW412" s="21"/>
      <c r="CX412" s="21"/>
      <c r="CY412" s="21"/>
      <c r="CZ412" s="21"/>
      <c r="DA412" s="21"/>
      <c r="DB412" s="21"/>
      <c r="DC412" s="21"/>
      <c r="DD412" s="21"/>
      <c r="DE412" s="21"/>
      <c r="DF412" s="21"/>
      <c r="DG412" s="21"/>
      <c r="DH412" s="21"/>
      <c r="DI412" s="21"/>
      <c r="DJ412" s="21"/>
      <c r="DK412" s="21"/>
      <c r="DL412" s="21"/>
      <c r="DM412" s="21"/>
      <c r="DN412" s="21"/>
      <c r="DO412" s="21"/>
      <c r="DP412" s="21"/>
      <c r="DQ412" s="21"/>
      <c r="DR412" s="21"/>
      <c r="DS412" s="21"/>
      <c r="DT412" s="21"/>
      <c r="DU412" s="21"/>
      <c r="DV412" s="21"/>
      <c r="DW412" s="21"/>
      <c r="DX412" s="21"/>
      <c r="DY412" s="21"/>
      <c r="DZ412" s="21"/>
      <c r="EA412" s="21"/>
      <c r="EB412" s="21"/>
      <c r="EC412" s="21"/>
      <c r="ED412" s="21"/>
      <c r="EE412" s="21"/>
      <c r="EF412" s="21"/>
      <c r="EG412" s="21"/>
      <c r="EH412" s="21"/>
      <c r="EI412" s="21"/>
      <c r="EJ412" s="21"/>
      <c r="EK412" s="21"/>
      <c r="EL412" s="21"/>
      <c r="EM412" s="21"/>
      <c r="EN412" s="21"/>
      <c r="EO412" s="21"/>
      <c r="EP412" s="21"/>
      <c r="EQ412" s="21"/>
      <c r="ER412" s="21"/>
      <c r="ES412" s="21"/>
      <c r="ET412" s="21"/>
      <c r="EU412" s="21"/>
      <c r="EV412" s="21"/>
      <c r="EW412" s="21"/>
      <c r="EX412" s="21"/>
      <c r="EY412" s="21"/>
      <c r="EZ412" s="21"/>
      <c r="FA412" s="21"/>
      <c r="FB412" s="21"/>
      <c r="FC412" s="21"/>
      <c r="FD412" s="21"/>
      <c r="FE412" s="21"/>
      <c r="FF412" s="21"/>
      <c r="FG412" s="21"/>
      <c r="FH412" s="21"/>
      <c r="FI412" s="21"/>
      <c r="FJ412" s="21"/>
      <c r="FK412" s="21"/>
      <c r="FL412" s="21"/>
      <c r="FM412" s="21"/>
      <c r="FN412" s="21"/>
      <c r="FO412" s="21"/>
      <c r="FP412" s="21"/>
      <c r="FQ412" s="21"/>
      <c r="FR412" s="21"/>
      <c r="FS412" s="21"/>
      <c r="FT412" s="21"/>
      <c r="FU412" s="21"/>
      <c r="FV412" s="21"/>
      <c r="FW412" s="21"/>
      <c r="FX412" s="21"/>
      <c r="FY412" s="21"/>
      <c r="FZ412" s="21"/>
      <c r="GA412" s="21"/>
      <c r="GB412" s="21"/>
      <c r="GC412" s="21"/>
      <c r="GD412" s="21"/>
      <c r="GE412" s="21"/>
      <c r="GF412" s="21"/>
      <c r="GG412" s="21"/>
      <c r="GH412" s="21"/>
      <c r="GI412" s="21"/>
      <c r="GJ412" s="21"/>
      <c r="GK412" s="21"/>
      <c r="GL412" s="21"/>
      <c r="GM412" s="21"/>
      <c r="GN412" s="21"/>
      <c r="GO412" s="21"/>
      <c r="GP412" s="21"/>
      <c r="GQ412" s="21"/>
      <c r="GR412" s="21"/>
      <c r="GS412" s="21"/>
      <c r="GT412" s="21"/>
      <c r="GU412" s="21"/>
      <c r="GV412" s="21"/>
      <c r="GW412" s="21"/>
      <c r="GX412" s="21"/>
      <c r="GY412" s="21"/>
      <c r="GZ412" s="21"/>
      <c r="HA412" s="21"/>
      <c r="HB412" s="21"/>
      <c r="HC412" s="21"/>
      <c r="HD412" s="21"/>
      <c r="HE412" s="21"/>
      <c r="HF412" s="21"/>
    </row>
    <row r="413" spans="1:214" x14ac:dyDescent="0.3">
      <c r="G413" s="21"/>
      <c r="H413" s="21"/>
      <c r="I413" s="31"/>
      <c r="J413" s="21"/>
      <c r="K413" s="21"/>
      <c r="L413" s="21"/>
      <c r="M413" s="21"/>
      <c r="N413" s="21"/>
      <c r="O413" s="21"/>
      <c r="P413" s="25"/>
      <c r="Q413" s="25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  <c r="DK413" s="21"/>
      <c r="DL413" s="21"/>
      <c r="DM413" s="21"/>
      <c r="DN413" s="21"/>
      <c r="DO413" s="21"/>
      <c r="DP413" s="21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1"/>
      <c r="EB413" s="21"/>
      <c r="EC413" s="21"/>
      <c r="ED413" s="21"/>
      <c r="EE413" s="21"/>
      <c r="EF413" s="21"/>
      <c r="EG413" s="21"/>
      <c r="EH413" s="21"/>
      <c r="EI413" s="21"/>
      <c r="EJ413" s="21"/>
      <c r="EK413" s="21"/>
      <c r="EL413" s="21"/>
      <c r="EM413" s="21"/>
      <c r="EN413" s="21"/>
      <c r="EO413" s="21"/>
      <c r="EP413" s="21"/>
      <c r="EQ413" s="21"/>
      <c r="ER413" s="21"/>
      <c r="ES413" s="21"/>
      <c r="ET413" s="21"/>
      <c r="EU413" s="21"/>
      <c r="EV413" s="21"/>
      <c r="EW413" s="21"/>
      <c r="EX413" s="21"/>
      <c r="EY413" s="21"/>
      <c r="EZ413" s="21"/>
      <c r="FA413" s="21"/>
      <c r="FB413" s="21"/>
      <c r="FC413" s="21"/>
      <c r="FD413" s="21"/>
      <c r="FE413" s="21"/>
      <c r="FF413" s="21"/>
      <c r="FG413" s="21"/>
      <c r="FH413" s="21"/>
      <c r="FI413" s="21"/>
      <c r="FJ413" s="21"/>
      <c r="FK413" s="21"/>
      <c r="FL413" s="21"/>
      <c r="FM413" s="21"/>
      <c r="FN413" s="21"/>
      <c r="FO413" s="21"/>
      <c r="FP413" s="21"/>
      <c r="FQ413" s="21"/>
      <c r="FR413" s="21"/>
      <c r="FS413" s="21"/>
      <c r="FT413" s="21"/>
      <c r="FU413" s="21"/>
      <c r="FV413" s="21"/>
      <c r="FW413" s="21"/>
      <c r="FX413" s="21"/>
      <c r="FY413" s="21"/>
      <c r="FZ413" s="21"/>
      <c r="GA413" s="21"/>
      <c r="GB413" s="21"/>
      <c r="GC413" s="21"/>
      <c r="GD413" s="21"/>
      <c r="GE413" s="21"/>
      <c r="GF413" s="21"/>
      <c r="GG413" s="21"/>
      <c r="GH413" s="21"/>
      <c r="GI413" s="21"/>
      <c r="GJ413" s="21"/>
      <c r="GK413" s="21"/>
      <c r="GL413" s="21"/>
      <c r="GM413" s="21"/>
      <c r="GN413" s="21"/>
      <c r="GO413" s="21"/>
      <c r="GP413" s="21"/>
      <c r="GQ413" s="21"/>
      <c r="GR413" s="21"/>
      <c r="GS413" s="21"/>
      <c r="GT413" s="21"/>
      <c r="GU413" s="21"/>
      <c r="GV413" s="21"/>
      <c r="GW413" s="21"/>
      <c r="GX413" s="21"/>
      <c r="GY413" s="21"/>
      <c r="GZ413" s="21"/>
      <c r="HA413" s="21"/>
      <c r="HB413" s="21"/>
      <c r="HC413" s="21"/>
      <c r="HD413" s="21"/>
      <c r="HE413" s="21"/>
      <c r="HF413" s="21"/>
    </row>
    <row r="414" spans="1:214" x14ac:dyDescent="0.3">
      <c r="G414" s="21"/>
      <c r="H414" s="21"/>
      <c r="I414" s="31"/>
      <c r="J414" s="21"/>
      <c r="K414" s="21"/>
      <c r="L414" s="21"/>
      <c r="M414" s="21"/>
      <c r="N414" s="21"/>
      <c r="O414" s="21"/>
      <c r="P414" s="25"/>
      <c r="Q414" s="25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  <c r="DH414" s="21"/>
      <c r="DI414" s="21"/>
      <c r="DJ414" s="21"/>
      <c r="DK414" s="21"/>
      <c r="DL414" s="21"/>
      <c r="DM414" s="21"/>
      <c r="DN414" s="21"/>
      <c r="DO414" s="21"/>
      <c r="DP414" s="21"/>
      <c r="DQ414" s="21"/>
      <c r="DR414" s="21"/>
      <c r="DS414" s="21"/>
      <c r="DT414" s="21"/>
      <c r="DU414" s="21"/>
      <c r="DV414" s="21"/>
      <c r="DW414" s="21"/>
      <c r="DX414" s="21"/>
      <c r="DY414" s="21"/>
      <c r="DZ414" s="21"/>
      <c r="EA414" s="21"/>
      <c r="EB414" s="21"/>
      <c r="EC414" s="21"/>
      <c r="ED414" s="21"/>
      <c r="EE414" s="21"/>
      <c r="EF414" s="21"/>
      <c r="EG414" s="21"/>
      <c r="EH414" s="21"/>
      <c r="EI414" s="21"/>
      <c r="EJ414" s="21"/>
      <c r="EK414" s="21"/>
      <c r="EL414" s="21"/>
      <c r="EM414" s="21"/>
      <c r="EN414" s="21"/>
      <c r="EO414" s="21"/>
      <c r="EP414" s="21"/>
      <c r="EQ414" s="21"/>
      <c r="ER414" s="21"/>
      <c r="ES414" s="21"/>
      <c r="ET414" s="21"/>
      <c r="EU414" s="21"/>
      <c r="EV414" s="21"/>
      <c r="EW414" s="21"/>
      <c r="EX414" s="21"/>
      <c r="EY414" s="21"/>
      <c r="EZ414" s="21"/>
      <c r="FA414" s="21"/>
      <c r="FB414" s="21"/>
      <c r="FC414" s="21"/>
      <c r="FD414" s="21"/>
      <c r="FE414" s="21"/>
      <c r="FF414" s="21"/>
      <c r="FG414" s="21"/>
      <c r="FH414" s="21"/>
      <c r="FI414" s="21"/>
      <c r="FJ414" s="21"/>
      <c r="FK414" s="21"/>
      <c r="FL414" s="21"/>
      <c r="FM414" s="21"/>
      <c r="FN414" s="21"/>
      <c r="FO414" s="21"/>
      <c r="FP414" s="21"/>
      <c r="FQ414" s="21"/>
      <c r="FR414" s="21"/>
      <c r="FS414" s="21"/>
      <c r="FT414" s="21"/>
      <c r="FU414" s="21"/>
      <c r="FV414" s="21"/>
      <c r="FW414" s="21"/>
      <c r="FX414" s="21"/>
      <c r="FY414" s="21"/>
      <c r="FZ414" s="21"/>
      <c r="GA414" s="21"/>
      <c r="GB414" s="21"/>
      <c r="GC414" s="21"/>
      <c r="GD414" s="21"/>
      <c r="GE414" s="21"/>
      <c r="GF414" s="21"/>
      <c r="GG414" s="21"/>
      <c r="GH414" s="21"/>
      <c r="GI414" s="21"/>
      <c r="GJ414" s="21"/>
      <c r="GK414" s="21"/>
      <c r="GL414" s="21"/>
      <c r="GM414" s="21"/>
      <c r="GN414" s="21"/>
      <c r="GO414" s="21"/>
      <c r="GP414" s="21"/>
      <c r="GQ414" s="21"/>
      <c r="GR414" s="21"/>
      <c r="GS414" s="21"/>
      <c r="GT414" s="21"/>
      <c r="GU414" s="21"/>
      <c r="GV414" s="21"/>
      <c r="GW414" s="21"/>
      <c r="GX414" s="21"/>
      <c r="GY414" s="21"/>
      <c r="GZ414" s="21"/>
      <c r="HA414" s="21"/>
      <c r="HB414" s="21"/>
      <c r="HC414" s="21"/>
      <c r="HD414" s="21"/>
      <c r="HE414" s="21"/>
      <c r="HF414" s="21"/>
    </row>
    <row r="415" spans="1:214" x14ac:dyDescent="0.3">
      <c r="G415" s="21"/>
      <c r="H415" s="21"/>
      <c r="I415" s="31"/>
      <c r="J415" s="21"/>
      <c r="K415" s="21"/>
      <c r="L415" s="21"/>
      <c r="M415" s="21"/>
      <c r="N415" s="21"/>
      <c r="O415" s="21"/>
      <c r="P415" s="25"/>
      <c r="Q415" s="25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  <c r="EI415" s="21"/>
      <c r="EJ415" s="21"/>
      <c r="EK415" s="21"/>
      <c r="EL415" s="21"/>
      <c r="EM415" s="21"/>
      <c r="EN415" s="21"/>
      <c r="EO415" s="21"/>
      <c r="EP415" s="21"/>
      <c r="EQ415" s="21"/>
      <c r="ER415" s="21"/>
      <c r="ES415" s="21"/>
      <c r="ET415" s="21"/>
      <c r="EU415" s="21"/>
      <c r="EV415" s="21"/>
      <c r="EW415" s="21"/>
      <c r="EX415" s="21"/>
      <c r="EY415" s="21"/>
      <c r="EZ415" s="21"/>
      <c r="FA415" s="21"/>
      <c r="FB415" s="21"/>
      <c r="FC415" s="21"/>
      <c r="FD415" s="21"/>
      <c r="FE415" s="21"/>
      <c r="FF415" s="21"/>
      <c r="FG415" s="21"/>
      <c r="FH415" s="21"/>
      <c r="FI415" s="21"/>
      <c r="FJ415" s="21"/>
      <c r="FK415" s="21"/>
      <c r="FL415" s="21"/>
      <c r="FM415" s="21"/>
      <c r="FN415" s="21"/>
      <c r="FO415" s="21"/>
      <c r="FP415" s="21"/>
      <c r="FQ415" s="21"/>
      <c r="FR415" s="21"/>
      <c r="FS415" s="21"/>
      <c r="FT415" s="21"/>
      <c r="FU415" s="21"/>
      <c r="FV415" s="21"/>
      <c r="FW415" s="21"/>
      <c r="FX415" s="21"/>
      <c r="FY415" s="21"/>
      <c r="FZ415" s="21"/>
      <c r="GA415" s="21"/>
      <c r="GB415" s="21"/>
      <c r="GC415" s="21"/>
      <c r="GD415" s="21"/>
      <c r="GE415" s="21"/>
      <c r="GF415" s="21"/>
      <c r="GG415" s="21"/>
      <c r="GH415" s="21"/>
      <c r="GI415" s="21"/>
      <c r="GJ415" s="21"/>
      <c r="GK415" s="21"/>
      <c r="GL415" s="21"/>
      <c r="GM415" s="21"/>
      <c r="GN415" s="21"/>
      <c r="GO415" s="21"/>
      <c r="GP415" s="21"/>
      <c r="GQ415" s="21"/>
      <c r="GR415" s="21"/>
      <c r="GS415" s="21"/>
      <c r="GT415" s="21"/>
      <c r="GU415" s="21"/>
      <c r="GV415" s="21"/>
      <c r="GW415" s="21"/>
      <c r="GX415" s="21"/>
      <c r="GY415" s="21"/>
      <c r="GZ415" s="21"/>
      <c r="HA415" s="21"/>
      <c r="HB415" s="21"/>
      <c r="HC415" s="21"/>
      <c r="HD415" s="21"/>
      <c r="HE415" s="21"/>
      <c r="HF415" s="21"/>
    </row>
    <row r="416" spans="1:214" x14ac:dyDescent="0.3">
      <c r="G416" s="21"/>
      <c r="H416" s="21"/>
      <c r="I416" s="31"/>
      <c r="J416" s="21"/>
      <c r="K416" s="21"/>
      <c r="L416" s="21"/>
      <c r="M416" s="21"/>
      <c r="N416" s="21"/>
      <c r="O416" s="21"/>
      <c r="P416" s="25"/>
      <c r="Q416" s="25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  <c r="CV416" s="21"/>
      <c r="CW416" s="21"/>
      <c r="CX416" s="21"/>
      <c r="CY416" s="21"/>
      <c r="CZ416" s="21"/>
      <c r="DA416" s="21"/>
      <c r="DB416" s="21"/>
      <c r="DC416" s="21"/>
      <c r="DD416" s="21"/>
      <c r="DE416" s="21"/>
      <c r="DF416" s="21"/>
      <c r="DG416" s="21"/>
      <c r="DH416" s="21"/>
      <c r="DI416" s="21"/>
      <c r="DJ416" s="21"/>
      <c r="DK416" s="21"/>
      <c r="DL416" s="21"/>
      <c r="DM416" s="21"/>
      <c r="DN416" s="21"/>
      <c r="DO416" s="21"/>
      <c r="DP416" s="21"/>
      <c r="DQ416" s="21"/>
      <c r="DR416" s="21"/>
      <c r="DS416" s="21"/>
      <c r="DT416" s="21"/>
      <c r="DU416" s="21"/>
      <c r="DV416" s="21"/>
      <c r="DW416" s="21"/>
      <c r="DX416" s="21"/>
      <c r="DY416" s="21"/>
      <c r="DZ416" s="21"/>
      <c r="EA416" s="21"/>
      <c r="EB416" s="21"/>
      <c r="EC416" s="21"/>
      <c r="ED416" s="21"/>
      <c r="EE416" s="21"/>
      <c r="EF416" s="21"/>
      <c r="EG416" s="21"/>
      <c r="EH416" s="21"/>
      <c r="EI416" s="21"/>
      <c r="EJ416" s="21"/>
      <c r="EK416" s="21"/>
      <c r="EL416" s="21"/>
      <c r="EM416" s="21"/>
      <c r="EN416" s="21"/>
      <c r="EO416" s="21"/>
      <c r="EP416" s="21"/>
      <c r="EQ416" s="21"/>
      <c r="ER416" s="21"/>
      <c r="ES416" s="21"/>
      <c r="ET416" s="21"/>
      <c r="EU416" s="21"/>
      <c r="EV416" s="21"/>
      <c r="EW416" s="21"/>
      <c r="EX416" s="21"/>
      <c r="EY416" s="21"/>
      <c r="EZ416" s="21"/>
      <c r="FA416" s="21"/>
      <c r="FB416" s="21"/>
      <c r="FC416" s="21"/>
      <c r="FD416" s="21"/>
      <c r="FE416" s="21"/>
      <c r="FF416" s="21"/>
      <c r="FG416" s="21"/>
      <c r="FH416" s="21"/>
      <c r="FI416" s="21"/>
      <c r="FJ416" s="21"/>
      <c r="FK416" s="21"/>
      <c r="FL416" s="21"/>
      <c r="FM416" s="21"/>
      <c r="FN416" s="21"/>
      <c r="FO416" s="21"/>
      <c r="FP416" s="21"/>
      <c r="FQ416" s="21"/>
      <c r="FR416" s="21"/>
      <c r="FS416" s="21"/>
      <c r="FT416" s="21"/>
      <c r="FU416" s="21"/>
      <c r="FV416" s="21"/>
      <c r="FW416" s="21"/>
      <c r="FX416" s="21"/>
      <c r="FY416" s="21"/>
      <c r="FZ416" s="21"/>
      <c r="GA416" s="21"/>
      <c r="GB416" s="21"/>
      <c r="GC416" s="21"/>
      <c r="GD416" s="21"/>
      <c r="GE416" s="21"/>
      <c r="GF416" s="21"/>
      <c r="GG416" s="21"/>
      <c r="GH416" s="21"/>
      <c r="GI416" s="21"/>
      <c r="GJ416" s="21"/>
      <c r="GK416" s="21"/>
      <c r="GL416" s="21"/>
      <c r="GM416" s="21"/>
      <c r="GN416" s="21"/>
      <c r="GO416" s="21"/>
      <c r="GP416" s="21"/>
      <c r="GQ416" s="21"/>
      <c r="GR416" s="21"/>
      <c r="GS416" s="21"/>
      <c r="GT416" s="21"/>
      <c r="GU416" s="21"/>
      <c r="GV416" s="21"/>
      <c r="GW416" s="21"/>
      <c r="GX416" s="21"/>
      <c r="GY416" s="21"/>
      <c r="GZ416" s="21"/>
      <c r="HA416" s="21"/>
      <c r="HB416" s="21"/>
      <c r="HC416" s="21"/>
      <c r="HD416" s="21"/>
      <c r="HE416" s="21"/>
      <c r="HF416" s="21"/>
    </row>
    <row r="417" spans="7:214" x14ac:dyDescent="0.3">
      <c r="G417" s="21"/>
      <c r="H417" s="21"/>
      <c r="I417" s="31"/>
      <c r="J417" s="21"/>
      <c r="K417" s="21"/>
      <c r="L417" s="21"/>
      <c r="M417" s="21"/>
      <c r="N417" s="21"/>
      <c r="O417" s="21"/>
      <c r="P417" s="25"/>
      <c r="Q417" s="25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  <c r="CU417" s="21"/>
      <c r="CV417" s="21"/>
      <c r="CW417" s="21"/>
      <c r="CX417" s="21"/>
      <c r="CY417" s="21"/>
      <c r="CZ417" s="21"/>
      <c r="DA417" s="21"/>
      <c r="DB417" s="21"/>
      <c r="DC417" s="21"/>
      <c r="DD417" s="21"/>
      <c r="DE417" s="21"/>
      <c r="DF417" s="21"/>
      <c r="DG417" s="21"/>
      <c r="DH417" s="21"/>
      <c r="DI417" s="21"/>
      <c r="DJ417" s="21"/>
      <c r="DK417" s="21"/>
      <c r="DL417" s="21"/>
      <c r="DM417" s="21"/>
      <c r="DN417" s="21"/>
      <c r="DO417" s="21"/>
      <c r="DP417" s="21"/>
      <c r="DQ417" s="21"/>
      <c r="DR417" s="21"/>
      <c r="DS417" s="21"/>
      <c r="DT417" s="21"/>
      <c r="DU417" s="21"/>
      <c r="DV417" s="21"/>
      <c r="DW417" s="21"/>
      <c r="DX417" s="21"/>
      <c r="DY417" s="21"/>
      <c r="DZ417" s="21"/>
      <c r="EA417" s="21"/>
      <c r="EB417" s="21"/>
      <c r="EC417" s="21"/>
      <c r="ED417" s="21"/>
      <c r="EE417" s="21"/>
      <c r="EF417" s="21"/>
      <c r="EG417" s="21"/>
      <c r="EH417" s="21"/>
      <c r="EI417" s="21"/>
      <c r="EJ417" s="21"/>
      <c r="EK417" s="21"/>
      <c r="EL417" s="21"/>
      <c r="EM417" s="21"/>
      <c r="EN417" s="21"/>
      <c r="EO417" s="21"/>
      <c r="EP417" s="21"/>
      <c r="EQ417" s="21"/>
      <c r="ER417" s="21"/>
      <c r="ES417" s="21"/>
      <c r="ET417" s="21"/>
      <c r="EU417" s="21"/>
      <c r="EV417" s="21"/>
      <c r="EW417" s="21"/>
      <c r="EX417" s="21"/>
      <c r="EY417" s="21"/>
      <c r="EZ417" s="21"/>
      <c r="FA417" s="21"/>
      <c r="FB417" s="21"/>
      <c r="FC417" s="21"/>
      <c r="FD417" s="21"/>
      <c r="FE417" s="21"/>
      <c r="FF417" s="21"/>
      <c r="FG417" s="21"/>
      <c r="FH417" s="21"/>
      <c r="FI417" s="21"/>
      <c r="FJ417" s="21"/>
      <c r="FK417" s="21"/>
      <c r="FL417" s="21"/>
      <c r="FM417" s="21"/>
      <c r="FN417" s="21"/>
      <c r="FO417" s="21"/>
      <c r="FP417" s="21"/>
      <c r="FQ417" s="21"/>
      <c r="FR417" s="21"/>
      <c r="FS417" s="21"/>
      <c r="FT417" s="21"/>
      <c r="FU417" s="21"/>
      <c r="FV417" s="21"/>
      <c r="FW417" s="21"/>
      <c r="FX417" s="21"/>
      <c r="FY417" s="21"/>
      <c r="FZ417" s="21"/>
      <c r="GA417" s="21"/>
      <c r="GB417" s="21"/>
      <c r="GC417" s="21"/>
      <c r="GD417" s="21"/>
      <c r="GE417" s="21"/>
      <c r="GF417" s="21"/>
      <c r="GG417" s="21"/>
      <c r="GH417" s="21"/>
      <c r="GI417" s="21"/>
      <c r="GJ417" s="21"/>
      <c r="GK417" s="21"/>
      <c r="GL417" s="21"/>
      <c r="GM417" s="21"/>
      <c r="GN417" s="21"/>
      <c r="GO417" s="21"/>
      <c r="GP417" s="21"/>
      <c r="GQ417" s="21"/>
      <c r="GR417" s="21"/>
      <c r="GS417" s="21"/>
      <c r="GT417" s="21"/>
      <c r="GU417" s="21"/>
      <c r="GV417" s="21"/>
      <c r="GW417" s="21"/>
      <c r="GX417" s="21"/>
      <c r="GY417" s="21"/>
      <c r="GZ417" s="21"/>
      <c r="HA417" s="21"/>
      <c r="HB417" s="21"/>
      <c r="HC417" s="21"/>
      <c r="HD417" s="21"/>
      <c r="HE417" s="21"/>
      <c r="HF417" s="21"/>
    </row>
    <row r="418" spans="7:214" x14ac:dyDescent="0.3">
      <c r="G418" s="21"/>
      <c r="H418" s="21"/>
      <c r="I418" s="31"/>
      <c r="J418" s="21"/>
      <c r="K418" s="21"/>
      <c r="L418" s="21"/>
      <c r="M418" s="21"/>
      <c r="N418" s="21"/>
      <c r="O418" s="21"/>
      <c r="P418" s="25"/>
      <c r="Q418" s="25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  <c r="CV418" s="21"/>
      <c r="CW418" s="21"/>
      <c r="CX418" s="21"/>
      <c r="CY418" s="21"/>
      <c r="CZ418" s="21"/>
      <c r="DA418" s="21"/>
      <c r="DB418" s="21"/>
      <c r="DC418" s="21"/>
      <c r="DD418" s="21"/>
      <c r="DE418" s="21"/>
      <c r="DF418" s="21"/>
      <c r="DG418" s="21"/>
      <c r="DH418" s="21"/>
      <c r="DI418" s="21"/>
      <c r="DJ418" s="21"/>
      <c r="DK418" s="21"/>
      <c r="DL418" s="21"/>
      <c r="DM418" s="21"/>
      <c r="DN418" s="21"/>
      <c r="DO418" s="21"/>
      <c r="DP418" s="21"/>
      <c r="DQ418" s="21"/>
      <c r="DR418" s="21"/>
      <c r="DS418" s="21"/>
      <c r="DT418" s="21"/>
      <c r="DU418" s="21"/>
      <c r="DV418" s="21"/>
      <c r="DW418" s="21"/>
      <c r="DX418" s="21"/>
      <c r="DY418" s="21"/>
      <c r="DZ418" s="21"/>
      <c r="EA418" s="21"/>
      <c r="EB418" s="21"/>
      <c r="EC418" s="21"/>
      <c r="ED418" s="21"/>
      <c r="EE418" s="21"/>
      <c r="EF418" s="21"/>
      <c r="EG418" s="21"/>
      <c r="EH418" s="21"/>
      <c r="EI418" s="21"/>
      <c r="EJ418" s="21"/>
      <c r="EK418" s="21"/>
      <c r="EL418" s="21"/>
      <c r="EM418" s="21"/>
      <c r="EN418" s="21"/>
      <c r="EO418" s="21"/>
      <c r="EP418" s="21"/>
      <c r="EQ418" s="21"/>
      <c r="ER418" s="21"/>
      <c r="ES418" s="21"/>
      <c r="ET418" s="21"/>
      <c r="EU418" s="21"/>
      <c r="EV418" s="21"/>
      <c r="EW418" s="21"/>
      <c r="EX418" s="21"/>
      <c r="EY418" s="21"/>
      <c r="EZ418" s="21"/>
      <c r="FA418" s="21"/>
      <c r="FB418" s="21"/>
      <c r="FC418" s="21"/>
      <c r="FD418" s="21"/>
      <c r="FE418" s="21"/>
      <c r="FF418" s="21"/>
      <c r="FG418" s="21"/>
      <c r="FH418" s="21"/>
      <c r="FI418" s="21"/>
      <c r="FJ418" s="21"/>
      <c r="FK418" s="21"/>
      <c r="FL418" s="21"/>
      <c r="FM418" s="21"/>
      <c r="FN418" s="21"/>
      <c r="FO418" s="21"/>
      <c r="FP418" s="21"/>
      <c r="FQ418" s="21"/>
      <c r="FR418" s="21"/>
      <c r="FS418" s="21"/>
      <c r="FT418" s="21"/>
      <c r="FU418" s="21"/>
      <c r="FV418" s="21"/>
      <c r="FW418" s="21"/>
      <c r="FX418" s="21"/>
      <c r="FY418" s="21"/>
      <c r="FZ418" s="21"/>
      <c r="GA418" s="21"/>
      <c r="GB418" s="21"/>
      <c r="GC418" s="21"/>
      <c r="GD418" s="21"/>
      <c r="GE418" s="21"/>
      <c r="GF418" s="21"/>
      <c r="GG418" s="21"/>
      <c r="GH418" s="21"/>
      <c r="GI418" s="21"/>
      <c r="GJ418" s="21"/>
      <c r="GK418" s="21"/>
      <c r="GL418" s="21"/>
      <c r="GM418" s="21"/>
      <c r="GN418" s="21"/>
      <c r="GO418" s="21"/>
      <c r="GP418" s="21"/>
      <c r="GQ418" s="21"/>
      <c r="GR418" s="21"/>
      <c r="GS418" s="21"/>
      <c r="GT418" s="21"/>
      <c r="GU418" s="21"/>
      <c r="GV418" s="21"/>
      <c r="GW418" s="21"/>
      <c r="GX418" s="21"/>
      <c r="GY418" s="21"/>
      <c r="GZ418" s="21"/>
      <c r="HA418" s="21"/>
      <c r="HB418" s="21"/>
      <c r="HC418" s="21"/>
      <c r="HD418" s="21"/>
      <c r="HE418" s="21"/>
      <c r="HF418" s="21"/>
    </row>
    <row r="419" spans="7:214" x14ac:dyDescent="0.3">
      <c r="G419" s="21"/>
      <c r="H419" s="21"/>
      <c r="I419" s="31"/>
      <c r="J419" s="21"/>
      <c r="K419" s="21"/>
      <c r="L419" s="21"/>
      <c r="M419" s="21"/>
      <c r="N419" s="21"/>
      <c r="O419" s="21"/>
      <c r="P419" s="25"/>
      <c r="Q419" s="25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  <c r="DK419" s="21"/>
      <c r="DL419" s="21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21"/>
      <c r="EE419" s="21"/>
      <c r="EF419" s="21"/>
      <c r="EG419" s="21"/>
      <c r="EH419" s="21"/>
      <c r="EI419" s="21"/>
      <c r="EJ419" s="21"/>
      <c r="EK419" s="21"/>
      <c r="EL419" s="21"/>
      <c r="EM419" s="21"/>
      <c r="EN419" s="21"/>
      <c r="EO419" s="21"/>
      <c r="EP419" s="21"/>
      <c r="EQ419" s="21"/>
      <c r="ER419" s="21"/>
      <c r="ES419" s="21"/>
      <c r="ET419" s="21"/>
      <c r="EU419" s="21"/>
      <c r="EV419" s="21"/>
      <c r="EW419" s="21"/>
      <c r="EX419" s="21"/>
      <c r="EY419" s="21"/>
      <c r="EZ419" s="21"/>
      <c r="FA419" s="21"/>
      <c r="FB419" s="21"/>
      <c r="FC419" s="21"/>
      <c r="FD419" s="21"/>
      <c r="FE419" s="21"/>
      <c r="FF419" s="21"/>
      <c r="FG419" s="21"/>
      <c r="FH419" s="21"/>
      <c r="FI419" s="21"/>
      <c r="FJ419" s="21"/>
      <c r="FK419" s="21"/>
      <c r="FL419" s="21"/>
      <c r="FM419" s="21"/>
      <c r="FN419" s="21"/>
      <c r="FO419" s="21"/>
      <c r="FP419" s="21"/>
      <c r="FQ419" s="21"/>
      <c r="FR419" s="21"/>
      <c r="FS419" s="21"/>
      <c r="FT419" s="21"/>
      <c r="FU419" s="21"/>
      <c r="FV419" s="21"/>
      <c r="FW419" s="21"/>
      <c r="FX419" s="21"/>
      <c r="FY419" s="21"/>
      <c r="FZ419" s="21"/>
      <c r="GA419" s="21"/>
      <c r="GB419" s="21"/>
      <c r="GC419" s="21"/>
      <c r="GD419" s="21"/>
      <c r="GE419" s="21"/>
      <c r="GF419" s="21"/>
      <c r="GG419" s="21"/>
      <c r="GH419" s="21"/>
      <c r="GI419" s="21"/>
      <c r="GJ419" s="21"/>
      <c r="GK419" s="21"/>
      <c r="GL419" s="21"/>
      <c r="GM419" s="21"/>
      <c r="GN419" s="21"/>
      <c r="GO419" s="21"/>
      <c r="GP419" s="21"/>
      <c r="GQ419" s="21"/>
      <c r="GR419" s="21"/>
      <c r="GS419" s="21"/>
      <c r="GT419" s="21"/>
      <c r="GU419" s="21"/>
      <c r="GV419" s="21"/>
      <c r="GW419" s="21"/>
      <c r="GX419" s="21"/>
      <c r="GY419" s="21"/>
      <c r="GZ419" s="21"/>
      <c r="HA419" s="21"/>
      <c r="HB419" s="21"/>
      <c r="HC419" s="21"/>
      <c r="HD419" s="21"/>
      <c r="HE419" s="21"/>
      <c r="HF419" s="21"/>
    </row>
    <row r="420" spans="7:214" x14ac:dyDescent="0.3">
      <c r="G420" s="21"/>
      <c r="H420" s="21"/>
      <c r="I420" s="31"/>
      <c r="J420" s="21"/>
      <c r="K420" s="21"/>
      <c r="L420" s="21"/>
      <c r="M420" s="21"/>
      <c r="N420" s="21"/>
      <c r="O420" s="21"/>
      <c r="P420" s="25"/>
      <c r="Q420" s="25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1"/>
      <c r="CP420" s="21"/>
      <c r="CQ420" s="21"/>
      <c r="CR420" s="21"/>
      <c r="CS420" s="21"/>
      <c r="CT420" s="21"/>
      <c r="CU420" s="21"/>
      <c r="CV420" s="21"/>
      <c r="CW420" s="21"/>
      <c r="CX420" s="21"/>
      <c r="CY420" s="21"/>
      <c r="CZ420" s="21"/>
      <c r="DA420" s="21"/>
      <c r="DB420" s="21"/>
      <c r="DC420" s="21"/>
      <c r="DD420" s="21"/>
      <c r="DE420" s="21"/>
      <c r="DF420" s="21"/>
      <c r="DG420" s="21"/>
      <c r="DH420" s="21"/>
      <c r="DI420" s="21"/>
      <c r="DJ420" s="21"/>
      <c r="DK420" s="21"/>
      <c r="DL420" s="21"/>
      <c r="DM420" s="21"/>
      <c r="DN420" s="21"/>
      <c r="DO420" s="21"/>
      <c r="DP420" s="21"/>
      <c r="DQ420" s="21"/>
      <c r="DR420" s="21"/>
      <c r="DS420" s="21"/>
      <c r="DT420" s="21"/>
      <c r="DU420" s="21"/>
      <c r="DV420" s="21"/>
      <c r="DW420" s="21"/>
      <c r="DX420" s="21"/>
      <c r="DY420" s="21"/>
      <c r="DZ420" s="21"/>
      <c r="EA420" s="21"/>
      <c r="EB420" s="21"/>
      <c r="EC420" s="21"/>
      <c r="ED420" s="21"/>
      <c r="EE420" s="21"/>
      <c r="EF420" s="21"/>
      <c r="EG420" s="21"/>
      <c r="EH420" s="21"/>
      <c r="EI420" s="21"/>
      <c r="EJ420" s="21"/>
      <c r="EK420" s="21"/>
      <c r="EL420" s="21"/>
      <c r="EM420" s="21"/>
      <c r="EN420" s="21"/>
      <c r="EO420" s="21"/>
      <c r="EP420" s="21"/>
      <c r="EQ420" s="21"/>
      <c r="ER420" s="21"/>
      <c r="ES420" s="21"/>
      <c r="ET420" s="21"/>
      <c r="EU420" s="21"/>
      <c r="EV420" s="21"/>
      <c r="EW420" s="21"/>
      <c r="EX420" s="21"/>
      <c r="EY420" s="21"/>
      <c r="EZ420" s="21"/>
      <c r="FA420" s="21"/>
      <c r="FB420" s="21"/>
      <c r="FC420" s="21"/>
      <c r="FD420" s="21"/>
      <c r="FE420" s="21"/>
      <c r="FF420" s="21"/>
      <c r="FG420" s="21"/>
      <c r="FH420" s="21"/>
      <c r="FI420" s="21"/>
      <c r="FJ420" s="21"/>
      <c r="FK420" s="21"/>
      <c r="FL420" s="21"/>
      <c r="FM420" s="21"/>
      <c r="FN420" s="21"/>
      <c r="FO420" s="21"/>
      <c r="FP420" s="21"/>
      <c r="FQ420" s="21"/>
      <c r="FR420" s="21"/>
      <c r="FS420" s="21"/>
      <c r="FT420" s="21"/>
      <c r="FU420" s="21"/>
      <c r="FV420" s="21"/>
      <c r="FW420" s="21"/>
      <c r="FX420" s="21"/>
      <c r="FY420" s="21"/>
      <c r="FZ420" s="21"/>
      <c r="GA420" s="21"/>
      <c r="GB420" s="21"/>
      <c r="GC420" s="21"/>
      <c r="GD420" s="21"/>
      <c r="GE420" s="21"/>
      <c r="GF420" s="21"/>
      <c r="GG420" s="21"/>
      <c r="GH420" s="21"/>
      <c r="GI420" s="21"/>
      <c r="GJ420" s="21"/>
      <c r="GK420" s="21"/>
      <c r="GL420" s="21"/>
      <c r="GM420" s="21"/>
      <c r="GN420" s="21"/>
      <c r="GO420" s="21"/>
      <c r="GP420" s="21"/>
      <c r="GQ420" s="21"/>
      <c r="GR420" s="21"/>
      <c r="GS420" s="21"/>
      <c r="GT420" s="21"/>
      <c r="GU420" s="21"/>
      <c r="GV420" s="21"/>
      <c r="GW420" s="21"/>
      <c r="GX420" s="21"/>
      <c r="GY420" s="21"/>
      <c r="GZ420" s="21"/>
      <c r="HA420" s="21"/>
      <c r="HB420" s="21"/>
      <c r="HC420" s="21"/>
      <c r="HD420" s="21"/>
      <c r="HE420" s="21"/>
      <c r="HF420" s="21"/>
    </row>
    <row r="421" spans="7:214" x14ac:dyDescent="0.3">
      <c r="G421" s="21"/>
      <c r="H421" s="21"/>
      <c r="I421" s="31"/>
      <c r="J421" s="21"/>
      <c r="K421" s="21"/>
      <c r="L421" s="21"/>
      <c r="M421" s="21"/>
      <c r="N421" s="21"/>
      <c r="O421" s="21"/>
      <c r="P421" s="25"/>
      <c r="Q421" s="25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1"/>
      <c r="CP421" s="21"/>
      <c r="CQ421" s="21"/>
      <c r="CR421" s="21"/>
      <c r="CS421" s="21"/>
      <c r="CT421" s="21"/>
      <c r="CU421" s="21"/>
      <c r="CV421" s="21"/>
      <c r="CW421" s="21"/>
      <c r="CX421" s="21"/>
      <c r="CY421" s="21"/>
      <c r="CZ421" s="21"/>
      <c r="DA421" s="21"/>
      <c r="DB421" s="21"/>
      <c r="DC421" s="21"/>
      <c r="DD421" s="21"/>
      <c r="DE421" s="21"/>
      <c r="DF421" s="21"/>
      <c r="DG421" s="21"/>
      <c r="DH421" s="21"/>
      <c r="DI421" s="21"/>
      <c r="DJ421" s="21"/>
      <c r="DK421" s="21"/>
      <c r="DL421" s="21"/>
      <c r="DM421" s="21"/>
      <c r="DN421" s="21"/>
      <c r="DO421" s="21"/>
      <c r="DP421" s="21"/>
      <c r="DQ421" s="21"/>
      <c r="DR421" s="21"/>
      <c r="DS421" s="21"/>
      <c r="DT421" s="21"/>
      <c r="DU421" s="21"/>
      <c r="DV421" s="21"/>
      <c r="DW421" s="21"/>
      <c r="DX421" s="21"/>
      <c r="DY421" s="21"/>
      <c r="DZ421" s="21"/>
      <c r="EA421" s="21"/>
      <c r="EB421" s="21"/>
      <c r="EC421" s="21"/>
      <c r="ED421" s="21"/>
      <c r="EE421" s="21"/>
      <c r="EF421" s="21"/>
      <c r="EG421" s="21"/>
      <c r="EH421" s="21"/>
      <c r="EI421" s="21"/>
      <c r="EJ421" s="21"/>
      <c r="EK421" s="21"/>
      <c r="EL421" s="21"/>
      <c r="EM421" s="21"/>
      <c r="EN421" s="21"/>
      <c r="EO421" s="21"/>
      <c r="EP421" s="21"/>
      <c r="EQ421" s="21"/>
      <c r="ER421" s="21"/>
      <c r="ES421" s="21"/>
      <c r="ET421" s="21"/>
      <c r="EU421" s="21"/>
      <c r="EV421" s="21"/>
      <c r="EW421" s="21"/>
      <c r="EX421" s="21"/>
      <c r="EY421" s="21"/>
      <c r="EZ421" s="21"/>
      <c r="FA421" s="21"/>
      <c r="FB421" s="21"/>
      <c r="FC421" s="21"/>
      <c r="FD421" s="21"/>
      <c r="FE421" s="21"/>
      <c r="FF421" s="21"/>
      <c r="FG421" s="21"/>
      <c r="FH421" s="21"/>
      <c r="FI421" s="21"/>
      <c r="FJ421" s="21"/>
      <c r="FK421" s="21"/>
      <c r="FL421" s="21"/>
      <c r="FM421" s="21"/>
      <c r="FN421" s="21"/>
      <c r="FO421" s="21"/>
      <c r="FP421" s="21"/>
      <c r="FQ421" s="21"/>
      <c r="FR421" s="21"/>
      <c r="FS421" s="21"/>
      <c r="FT421" s="21"/>
      <c r="FU421" s="21"/>
      <c r="FV421" s="21"/>
      <c r="FW421" s="21"/>
      <c r="FX421" s="21"/>
      <c r="FY421" s="21"/>
      <c r="FZ421" s="21"/>
      <c r="GA421" s="21"/>
      <c r="GB421" s="21"/>
      <c r="GC421" s="21"/>
      <c r="GD421" s="21"/>
      <c r="GE421" s="21"/>
      <c r="GF421" s="21"/>
      <c r="GG421" s="21"/>
      <c r="GH421" s="21"/>
      <c r="GI421" s="21"/>
      <c r="GJ421" s="21"/>
      <c r="GK421" s="21"/>
      <c r="GL421" s="21"/>
      <c r="GM421" s="21"/>
      <c r="GN421" s="21"/>
      <c r="GO421" s="21"/>
      <c r="GP421" s="21"/>
      <c r="GQ421" s="21"/>
      <c r="GR421" s="21"/>
      <c r="GS421" s="21"/>
      <c r="GT421" s="21"/>
      <c r="GU421" s="21"/>
      <c r="GV421" s="21"/>
      <c r="GW421" s="21"/>
      <c r="GX421" s="21"/>
      <c r="GY421" s="21"/>
      <c r="GZ421" s="21"/>
      <c r="HA421" s="21"/>
      <c r="HB421" s="21"/>
      <c r="HC421" s="21"/>
      <c r="HD421" s="21"/>
      <c r="HE421" s="21"/>
      <c r="HF421" s="21"/>
    </row>
    <row r="422" spans="7:214" x14ac:dyDescent="0.3">
      <c r="G422" s="21"/>
      <c r="H422" s="21"/>
      <c r="I422" s="31"/>
      <c r="J422" s="21"/>
      <c r="K422" s="21"/>
      <c r="L422" s="21"/>
      <c r="M422" s="21"/>
      <c r="N422" s="21"/>
      <c r="O422" s="21"/>
      <c r="P422" s="25"/>
      <c r="Q422" s="25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  <c r="CV422" s="21"/>
      <c r="CW422" s="21"/>
      <c r="CX422" s="21"/>
      <c r="CY422" s="21"/>
      <c r="CZ422" s="21"/>
      <c r="DA422" s="21"/>
      <c r="DB422" s="21"/>
      <c r="DC422" s="21"/>
      <c r="DD422" s="21"/>
      <c r="DE422" s="21"/>
      <c r="DF422" s="21"/>
      <c r="DG422" s="21"/>
      <c r="DH422" s="21"/>
      <c r="DI422" s="21"/>
      <c r="DJ422" s="21"/>
      <c r="DK422" s="21"/>
      <c r="DL422" s="21"/>
      <c r="DM422" s="21"/>
      <c r="DN422" s="21"/>
      <c r="DO422" s="21"/>
      <c r="DP422" s="21"/>
      <c r="DQ422" s="21"/>
      <c r="DR422" s="21"/>
      <c r="DS422" s="21"/>
      <c r="DT422" s="21"/>
      <c r="DU422" s="21"/>
      <c r="DV422" s="21"/>
      <c r="DW422" s="21"/>
      <c r="DX422" s="21"/>
      <c r="DY422" s="21"/>
      <c r="DZ422" s="21"/>
      <c r="EA422" s="21"/>
      <c r="EB422" s="21"/>
      <c r="EC422" s="21"/>
      <c r="ED422" s="21"/>
      <c r="EE422" s="21"/>
      <c r="EF422" s="21"/>
      <c r="EG422" s="21"/>
      <c r="EH422" s="21"/>
      <c r="EI422" s="21"/>
      <c r="EJ422" s="21"/>
      <c r="EK422" s="21"/>
      <c r="EL422" s="21"/>
      <c r="EM422" s="21"/>
      <c r="EN422" s="21"/>
      <c r="EO422" s="21"/>
      <c r="EP422" s="21"/>
      <c r="EQ422" s="21"/>
      <c r="ER422" s="21"/>
      <c r="ES422" s="21"/>
      <c r="ET422" s="21"/>
      <c r="EU422" s="21"/>
      <c r="EV422" s="21"/>
      <c r="EW422" s="21"/>
      <c r="EX422" s="21"/>
      <c r="EY422" s="21"/>
      <c r="EZ422" s="21"/>
      <c r="FA422" s="21"/>
      <c r="FB422" s="21"/>
      <c r="FC422" s="21"/>
      <c r="FD422" s="21"/>
      <c r="FE422" s="21"/>
      <c r="FF422" s="21"/>
      <c r="FG422" s="21"/>
      <c r="FH422" s="21"/>
      <c r="FI422" s="21"/>
      <c r="FJ422" s="21"/>
      <c r="FK422" s="21"/>
      <c r="FL422" s="21"/>
      <c r="FM422" s="21"/>
      <c r="FN422" s="21"/>
      <c r="FO422" s="21"/>
      <c r="FP422" s="21"/>
      <c r="FQ422" s="21"/>
      <c r="FR422" s="21"/>
      <c r="FS422" s="21"/>
      <c r="FT422" s="21"/>
      <c r="FU422" s="21"/>
      <c r="FV422" s="21"/>
      <c r="FW422" s="21"/>
      <c r="FX422" s="21"/>
      <c r="FY422" s="21"/>
      <c r="FZ422" s="21"/>
      <c r="GA422" s="21"/>
      <c r="GB422" s="21"/>
      <c r="GC422" s="21"/>
      <c r="GD422" s="21"/>
      <c r="GE422" s="21"/>
      <c r="GF422" s="21"/>
      <c r="GG422" s="21"/>
      <c r="GH422" s="21"/>
      <c r="GI422" s="21"/>
      <c r="GJ422" s="21"/>
      <c r="GK422" s="21"/>
      <c r="GL422" s="21"/>
      <c r="GM422" s="21"/>
      <c r="GN422" s="21"/>
      <c r="GO422" s="21"/>
      <c r="GP422" s="21"/>
      <c r="GQ422" s="21"/>
      <c r="GR422" s="21"/>
      <c r="GS422" s="21"/>
      <c r="GT422" s="21"/>
      <c r="GU422" s="21"/>
      <c r="GV422" s="21"/>
      <c r="GW422" s="21"/>
      <c r="GX422" s="21"/>
      <c r="GY422" s="21"/>
      <c r="GZ422" s="21"/>
      <c r="HA422" s="21"/>
      <c r="HB422" s="21"/>
      <c r="HC422" s="21"/>
      <c r="HD422" s="21"/>
      <c r="HE422" s="21"/>
      <c r="HF422" s="21"/>
    </row>
    <row r="423" spans="7:214" x14ac:dyDescent="0.3">
      <c r="G423" s="21"/>
      <c r="H423" s="21"/>
      <c r="I423" s="31"/>
      <c r="J423" s="21"/>
      <c r="K423" s="21"/>
      <c r="L423" s="21"/>
      <c r="M423" s="21"/>
      <c r="N423" s="21"/>
      <c r="O423" s="21"/>
      <c r="P423" s="25"/>
      <c r="Q423" s="25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  <c r="EF423" s="21"/>
      <c r="EG423" s="21"/>
      <c r="EH423" s="21"/>
      <c r="EI423" s="21"/>
      <c r="EJ423" s="21"/>
      <c r="EK423" s="21"/>
      <c r="EL423" s="21"/>
      <c r="EM423" s="21"/>
      <c r="EN423" s="21"/>
      <c r="EO423" s="21"/>
      <c r="EP423" s="21"/>
      <c r="EQ423" s="21"/>
      <c r="ER423" s="21"/>
      <c r="ES423" s="21"/>
      <c r="ET423" s="21"/>
      <c r="EU423" s="21"/>
      <c r="EV423" s="21"/>
      <c r="EW423" s="21"/>
      <c r="EX423" s="21"/>
      <c r="EY423" s="21"/>
      <c r="EZ423" s="21"/>
      <c r="FA423" s="21"/>
      <c r="FB423" s="21"/>
      <c r="FC423" s="21"/>
      <c r="FD423" s="21"/>
      <c r="FE423" s="21"/>
      <c r="FF423" s="21"/>
      <c r="FG423" s="21"/>
      <c r="FH423" s="21"/>
      <c r="FI423" s="21"/>
      <c r="FJ423" s="21"/>
      <c r="FK423" s="21"/>
      <c r="FL423" s="21"/>
      <c r="FM423" s="21"/>
      <c r="FN423" s="21"/>
      <c r="FO423" s="21"/>
      <c r="FP423" s="21"/>
      <c r="FQ423" s="21"/>
      <c r="FR423" s="21"/>
      <c r="FS423" s="21"/>
      <c r="FT423" s="21"/>
      <c r="FU423" s="21"/>
      <c r="FV423" s="21"/>
      <c r="FW423" s="21"/>
      <c r="FX423" s="21"/>
      <c r="FY423" s="21"/>
      <c r="FZ423" s="21"/>
      <c r="GA423" s="21"/>
      <c r="GB423" s="21"/>
      <c r="GC423" s="21"/>
      <c r="GD423" s="21"/>
      <c r="GE423" s="21"/>
      <c r="GF423" s="21"/>
      <c r="GG423" s="21"/>
      <c r="GH423" s="21"/>
      <c r="GI423" s="21"/>
      <c r="GJ423" s="21"/>
      <c r="GK423" s="21"/>
      <c r="GL423" s="21"/>
      <c r="GM423" s="21"/>
      <c r="GN423" s="21"/>
      <c r="GO423" s="21"/>
      <c r="GP423" s="21"/>
      <c r="GQ423" s="21"/>
      <c r="GR423" s="21"/>
      <c r="GS423" s="21"/>
      <c r="GT423" s="21"/>
      <c r="GU423" s="21"/>
      <c r="GV423" s="21"/>
      <c r="GW423" s="21"/>
      <c r="GX423" s="21"/>
      <c r="GY423" s="21"/>
      <c r="GZ423" s="21"/>
      <c r="HA423" s="21"/>
      <c r="HB423" s="21"/>
      <c r="HC423" s="21"/>
      <c r="HD423" s="21"/>
      <c r="HE423" s="21"/>
      <c r="HF423" s="21"/>
    </row>
    <row r="424" spans="7:214" x14ac:dyDescent="0.3">
      <c r="G424" s="21"/>
      <c r="H424" s="21"/>
      <c r="I424" s="31"/>
      <c r="J424" s="21"/>
      <c r="K424" s="21"/>
      <c r="L424" s="21"/>
      <c r="M424" s="21"/>
      <c r="N424" s="21"/>
      <c r="O424" s="21"/>
      <c r="P424" s="25"/>
      <c r="Q424" s="25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1"/>
      <c r="CP424" s="21"/>
      <c r="CQ424" s="21"/>
      <c r="CR424" s="21"/>
      <c r="CS424" s="21"/>
      <c r="CT424" s="21"/>
      <c r="CU424" s="21"/>
      <c r="CV424" s="21"/>
      <c r="CW424" s="21"/>
      <c r="CX424" s="21"/>
      <c r="CY424" s="21"/>
      <c r="CZ424" s="21"/>
      <c r="DA424" s="21"/>
      <c r="DB424" s="21"/>
      <c r="DC424" s="21"/>
      <c r="DD424" s="21"/>
      <c r="DE424" s="21"/>
      <c r="DF424" s="21"/>
      <c r="DG424" s="21"/>
      <c r="DH424" s="21"/>
      <c r="DI424" s="21"/>
      <c r="DJ424" s="21"/>
      <c r="DK424" s="21"/>
      <c r="DL424" s="21"/>
      <c r="DM424" s="21"/>
      <c r="DN424" s="21"/>
      <c r="DO424" s="21"/>
      <c r="DP424" s="21"/>
      <c r="DQ424" s="21"/>
      <c r="DR424" s="21"/>
      <c r="DS424" s="21"/>
      <c r="DT424" s="21"/>
      <c r="DU424" s="21"/>
      <c r="DV424" s="21"/>
      <c r="DW424" s="21"/>
      <c r="DX424" s="21"/>
      <c r="DY424" s="21"/>
      <c r="DZ424" s="21"/>
      <c r="EA424" s="21"/>
      <c r="EB424" s="21"/>
      <c r="EC424" s="21"/>
      <c r="ED424" s="21"/>
      <c r="EE424" s="21"/>
      <c r="EF424" s="21"/>
      <c r="EG424" s="21"/>
      <c r="EH424" s="21"/>
      <c r="EI424" s="21"/>
      <c r="EJ424" s="21"/>
      <c r="EK424" s="21"/>
      <c r="EL424" s="21"/>
      <c r="EM424" s="21"/>
      <c r="EN424" s="21"/>
      <c r="EO424" s="21"/>
      <c r="EP424" s="21"/>
      <c r="EQ424" s="21"/>
      <c r="ER424" s="21"/>
      <c r="ES424" s="21"/>
      <c r="ET424" s="21"/>
      <c r="EU424" s="21"/>
      <c r="EV424" s="21"/>
      <c r="EW424" s="21"/>
      <c r="EX424" s="21"/>
      <c r="EY424" s="21"/>
      <c r="EZ424" s="21"/>
      <c r="FA424" s="21"/>
      <c r="FB424" s="21"/>
      <c r="FC424" s="21"/>
      <c r="FD424" s="21"/>
      <c r="FE424" s="21"/>
      <c r="FF424" s="21"/>
      <c r="FG424" s="21"/>
      <c r="FH424" s="21"/>
      <c r="FI424" s="21"/>
      <c r="FJ424" s="21"/>
      <c r="FK424" s="21"/>
      <c r="FL424" s="21"/>
      <c r="FM424" s="21"/>
      <c r="FN424" s="21"/>
      <c r="FO424" s="21"/>
      <c r="FP424" s="21"/>
      <c r="FQ424" s="21"/>
      <c r="FR424" s="21"/>
      <c r="FS424" s="21"/>
      <c r="FT424" s="21"/>
      <c r="FU424" s="21"/>
      <c r="FV424" s="21"/>
      <c r="FW424" s="21"/>
      <c r="FX424" s="21"/>
      <c r="FY424" s="21"/>
      <c r="FZ424" s="21"/>
      <c r="GA424" s="21"/>
      <c r="GB424" s="21"/>
      <c r="GC424" s="21"/>
      <c r="GD424" s="21"/>
      <c r="GE424" s="21"/>
      <c r="GF424" s="21"/>
      <c r="GG424" s="21"/>
      <c r="GH424" s="21"/>
      <c r="GI424" s="21"/>
      <c r="GJ424" s="21"/>
      <c r="GK424" s="21"/>
      <c r="GL424" s="21"/>
      <c r="GM424" s="21"/>
      <c r="GN424" s="21"/>
      <c r="GO424" s="21"/>
      <c r="GP424" s="21"/>
      <c r="GQ424" s="21"/>
      <c r="GR424" s="21"/>
      <c r="GS424" s="21"/>
      <c r="GT424" s="21"/>
      <c r="GU424" s="21"/>
      <c r="GV424" s="21"/>
      <c r="GW424" s="21"/>
      <c r="GX424" s="21"/>
      <c r="GY424" s="21"/>
      <c r="GZ424" s="21"/>
      <c r="HA424" s="21"/>
      <c r="HB424" s="21"/>
      <c r="HC424" s="21"/>
      <c r="HD424" s="21"/>
      <c r="HE424" s="21"/>
      <c r="HF424" s="21"/>
    </row>
    <row r="425" spans="7:214" x14ac:dyDescent="0.3">
      <c r="G425" s="21"/>
      <c r="H425" s="21"/>
      <c r="I425" s="31"/>
      <c r="J425" s="21"/>
      <c r="K425" s="21"/>
      <c r="L425" s="21"/>
      <c r="M425" s="21"/>
      <c r="N425" s="21"/>
      <c r="O425" s="21"/>
      <c r="P425" s="25"/>
      <c r="Q425" s="25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1"/>
      <c r="CP425" s="21"/>
      <c r="CQ425" s="21"/>
      <c r="CR425" s="21"/>
      <c r="CS425" s="21"/>
      <c r="CT425" s="21"/>
      <c r="CU425" s="21"/>
      <c r="CV425" s="21"/>
      <c r="CW425" s="21"/>
      <c r="CX425" s="21"/>
      <c r="CY425" s="21"/>
      <c r="CZ425" s="21"/>
      <c r="DA425" s="21"/>
      <c r="DB425" s="21"/>
      <c r="DC425" s="21"/>
      <c r="DD425" s="21"/>
      <c r="DE425" s="21"/>
      <c r="DF425" s="21"/>
      <c r="DG425" s="21"/>
      <c r="DH425" s="21"/>
      <c r="DI425" s="21"/>
      <c r="DJ425" s="21"/>
      <c r="DK425" s="21"/>
      <c r="DL425" s="21"/>
      <c r="DM425" s="21"/>
      <c r="DN425" s="21"/>
      <c r="DO425" s="21"/>
      <c r="DP425" s="21"/>
      <c r="DQ425" s="21"/>
      <c r="DR425" s="21"/>
      <c r="DS425" s="21"/>
      <c r="DT425" s="21"/>
      <c r="DU425" s="21"/>
      <c r="DV425" s="21"/>
      <c r="DW425" s="21"/>
      <c r="DX425" s="21"/>
      <c r="DY425" s="21"/>
      <c r="DZ425" s="21"/>
      <c r="EA425" s="21"/>
      <c r="EB425" s="21"/>
      <c r="EC425" s="21"/>
      <c r="ED425" s="21"/>
      <c r="EE425" s="21"/>
      <c r="EF425" s="21"/>
      <c r="EG425" s="21"/>
      <c r="EH425" s="21"/>
      <c r="EI425" s="21"/>
      <c r="EJ425" s="21"/>
      <c r="EK425" s="21"/>
      <c r="EL425" s="21"/>
      <c r="EM425" s="21"/>
      <c r="EN425" s="21"/>
      <c r="EO425" s="21"/>
      <c r="EP425" s="21"/>
      <c r="EQ425" s="21"/>
      <c r="ER425" s="21"/>
      <c r="ES425" s="21"/>
      <c r="ET425" s="21"/>
      <c r="EU425" s="21"/>
      <c r="EV425" s="21"/>
      <c r="EW425" s="21"/>
      <c r="EX425" s="21"/>
      <c r="EY425" s="21"/>
      <c r="EZ425" s="21"/>
      <c r="FA425" s="21"/>
      <c r="FB425" s="21"/>
      <c r="FC425" s="21"/>
      <c r="FD425" s="21"/>
      <c r="FE425" s="21"/>
      <c r="FF425" s="21"/>
      <c r="FG425" s="21"/>
      <c r="FH425" s="21"/>
      <c r="FI425" s="21"/>
      <c r="FJ425" s="21"/>
      <c r="FK425" s="21"/>
      <c r="FL425" s="21"/>
      <c r="FM425" s="21"/>
      <c r="FN425" s="21"/>
      <c r="FO425" s="21"/>
      <c r="FP425" s="21"/>
      <c r="FQ425" s="21"/>
      <c r="FR425" s="21"/>
      <c r="FS425" s="21"/>
      <c r="FT425" s="21"/>
      <c r="FU425" s="21"/>
      <c r="FV425" s="21"/>
      <c r="FW425" s="21"/>
      <c r="FX425" s="21"/>
      <c r="FY425" s="21"/>
      <c r="FZ425" s="21"/>
      <c r="GA425" s="21"/>
      <c r="GB425" s="21"/>
      <c r="GC425" s="21"/>
      <c r="GD425" s="21"/>
      <c r="GE425" s="21"/>
      <c r="GF425" s="21"/>
      <c r="GG425" s="21"/>
      <c r="GH425" s="21"/>
      <c r="GI425" s="21"/>
      <c r="GJ425" s="21"/>
      <c r="GK425" s="21"/>
      <c r="GL425" s="21"/>
      <c r="GM425" s="21"/>
      <c r="GN425" s="21"/>
      <c r="GO425" s="21"/>
      <c r="GP425" s="21"/>
      <c r="GQ425" s="21"/>
      <c r="GR425" s="21"/>
      <c r="GS425" s="21"/>
      <c r="GT425" s="21"/>
      <c r="GU425" s="21"/>
      <c r="GV425" s="21"/>
      <c r="GW425" s="21"/>
      <c r="GX425" s="21"/>
      <c r="GY425" s="21"/>
      <c r="GZ425" s="21"/>
      <c r="HA425" s="21"/>
      <c r="HB425" s="21"/>
      <c r="HC425" s="21"/>
      <c r="HD425" s="21"/>
      <c r="HE425" s="21"/>
      <c r="HF425" s="21"/>
    </row>
    <row r="426" spans="7:214" x14ac:dyDescent="0.3">
      <c r="G426" s="21"/>
      <c r="H426" s="21"/>
      <c r="I426" s="31"/>
      <c r="J426" s="21"/>
      <c r="K426" s="21"/>
      <c r="L426" s="21"/>
      <c r="M426" s="21"/>
      <c r="N426" s="21"/>
      <c r="O426" s="21"/>
      <c r="P426" s="25"/>
      <c r="Q426" s="25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  <c r="CU426" s="21"/>
      <c r="CV426" s="21"/>
      <c r="CW426" s="21"/>
      <c r="CX426" s="21"/>
      <c r="CY426" s="21"/>
      <c r="CZ426" s="21"/>
      <c r="DA426" s="21"/>
      <c r="DB426" s="21"/>
      <c r="DC426" s="21"/>
      <c r="DD426" s="21"/>
      <c r="DE426" s="21"/>
      <c r="DF426" s="21"/>
      <c r="DG426" s="21"/>
      <c r="DH426" s="21"/>
      <c r="DI426" s="21"/>
      <c r="DJ426" s="21"/>
      <c r="DK426" s="21"/>
      <c r="DL426" s="21"/>
      <c r="DM426" s="21"/>
      <c r="DN426" s="21"/>
      <c r="DO426" s="21"/>
      <c r="DP426" s="21"/>
      <c r="DQ426" s="21"/>
      <c r="DR426" s="21"/>
      <c r="DS426" s="21"/>
      <c r="DT426" s="21"/>
      <c r="DU426" s="21"/>
      <c r="DV426" s="21"/>
      <c r="DW426" s="21"/>
      <c r="DX426" s="21"/>
      <c r="DY426" s="21"/>
      <c r="DZ426" s="21"/>
      <c r="EA426" s="21"/>
      <c r="EB426" s="21"/>
      <c r="EC426" s="21"/>
      <c r="ED426" s="21"/>
      <c r="EE426" s="21"/>
      <c r="EF426" s="21"/>
      <c r="EG426" s="21"/>
      <c r="EH426" s="21"/>
      <c r="EI426" s="21"/>
      <c r="EJ426" s="21"/>
      <c r="EK426" s="21"/>
      <c r="EL426" s="21"/>
      <c r="EM426" s="21"/>
      <c r="EN426" s="21"/>
      <c r="EO426" s="21"/>
      <c r="EP426" s="21"/>
      <c r="EQ426" s="21"/>
      <c r="ER426" s="21"/>
      <c r="ES426" s="21"/>
      <c r="ET426" s="21"/>
      <c r="EU426" s="21"/>
      <c r="EV426" s="21"/>
      <c r="EW426" s="21"/>
      <c r="EX426" s="21"/>
      <c r="EY426" s="21"/>
      <c r="EZ426" s="21"/>
      <c r="FA426" s="21"/>
      <c r="FB426" s="21"/>
      <c r="FC426" s="21"/>
      <c r="FD426" s="21"/>
      <c r="FE426" s="21"/>
      <c r="FF426" s="21"/>
      <c r="FG426" s="21"/>
      <c r="FH426" s="21"/>
      <c r="FI426" s="21"/>
      <c r="FJ426" s="21"/>
      <c r="FK426" s="21"/>
      <c r="FL426" s="21"/>
      <c r="FM426" s="21"/>
      <c r="FN426" s="21"/>
      <c r="FO426" s="21"/>
      <c r="FP426" s="21"/>
      <c r="FQ426" s="21"/>
      <c r="FR426" s="21"/>
      <c r="FS426" s="21"/>
      <c r="FT426" s="21"/>
      <c r="FU426" s="21"/>
      <c r="FV426" s="21"/>
      <c r="FW426" s="21"/>
      <c r="FX426" s="21"/>
      <c r="FY426" s="21"/>
      <c r="FZ426" s="21"/>
      <c r="GA426" s="21"/>
      <c r="GB426" s="21"/>
      <c r="GC426" s="21"/>
      <c r="GD426" s="21"/>
      <c r="GE426" s="21"/>
      <c r="GF426" s="21"/>
      <c r="GG426" s="21"/>
      <c r="GH426" s="21"/>
      <c r="GI426" s="21"/>
      <c r="GJ426" s="21"/>
      <c r="GK426" s="21"/>
      <c r="GL426" s="21"/>
      <c r="GM426" s="21"/>
      <c r="GN426" s="21"/>
      <c r="GO426" s="21"/>
      <c r="GP426" s="21"/>
      <c r="GQ426" s="21"/>
      <c r="GR426" s="21"/>
      <c r="GS426" s="21"/>
      <c r="GT426" s="21"/>
      <c r="GU426" s="21"/>
      <c r="GV426" s="21"/>
      <c r="GW426" s="21"/>
      <c r="GX426" s="21"/>
      <c r="GY426" s="21"/>
      <c r="GZ426" s="21"/>
      <c r="HA426" s="21"/>
      <c r="HB426" s="21"/>
      <c r="HC426" s="21"/>
      <c r="HD426" s="21"/>
      <c r="HE426" s="21"/>
      <c r="HF426" s="21"/>
    </row>
    <row r="427" spans="7:214" x14ac:dyDescent="0.3">
      <c r="G427" s="21"/>
      <c r="H427" s="21"/>
      <c r="I427" s="31"/>
      <c r="J427" s="21"/>
      <c r="K427" s="21"/>
      <c r="L427" s="21"/>
      <c r="M427" s="21"/>
      <c r="N427" s="21"/>
      <c r="O427" s="21"/>
      <c r="P427" s="25"/>
      <c r="Q427" s="25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  <c r="DK427" s="21"/>
      <c r="DL427" s="21"/>
      <c r="DM427" s="21"/>
      <c r="DN427" s="21"/>
      <c r="DO427" s="21"/>
      <c r="DP427" s="21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1"/>
      <c r="EB427" s="21"/>
      <c r="EC427" s="21"/>
      <c r="ED427" s="21"/>
      <c r="EE427" s="21"/>
      <c r="EF427" s="21"/>
      <c r="EG427" s="21"/>
      <c r="EH427" s="21"/>
      <c r="EI427" s="21"/>
      <c r="EJ427" s="21"/>
      <c r="EK427" s="21"/>
      <c r="EL427" s="21"/>
      <c r="EM427" s="21"/>
      <c r="EN427" s="21"/>
      <c r="EO427" s="21"/>
      <c r="EP427" s="21"/>
      <c r="EQ427" s="21"/>
      <c r="ER427" s="21"/>
      <c r="ES427" s="21"/>
      <c r="ET427" s="21"/>
      <c r="EU427" s="21"/>
      <c r="EV427" s="21"/>
      <c r="EW427" s="21"/>
      <c r="EX427" s="21"/>
      <c r="EY427" s="21"/>
      <c r="EZ427" s="21"/>
      <c r="FA427" s="21"/>
      <c r="FB427" s="21"/>
      <c r="FC427" s="21"/>
      <c r="FD427" s="21"/>
      <c r="FE427" s="21"/>
      <c r="FF427" s="21"/>
      <c r="FG427" s="21"/>
      <c r="FH427" s="21"/>
      <c r="FI427" s="21"/>
      <c r="FJ427" s="21"/>
      <c r="FK427" s="21"/>
      <c r="FL427" s="21"/>
      <c r="FM427" s="21"/>
      <c r="FN427" s="21"/>
      <c r="FO427" s="21"/>
      <c r="FP427" s="21"/>
      <c r="FQ427" s="21"/>
      <c r="FR427" s="21"/>
      <c r="FS427" s="21"/>
      <c r="FT427" s="21"/>
      <c r="FU427" s="21"/>
      <c r="FV427" s="21"/>
      <c r="FW427" s="21"/>
      <c r="FX427" s="21"/>
      <c r="FY427" s="21"/>
      <c r="FZ427" s="21"/>
      <c r="GA427" s="21"/>
      <c r="GB427" s="21"/>
      <c r="GC427" s="21"/>
      <c r="GD427" s="21"/>
      <c r="GE427" s="21"/>
      <c r="GF427" s="21"/>
      <c r="GG427" s="21"/>
      <c r="GH427" s="21"/>
      <c r="GI427" s="21"/>
      <c r="GJ427" s="21"/>
      <c r="GK427" s="21"/>
      <c r="GL427" s="21"/>
      <c r="GM427" s="21"/>
      <c r="GN427" s="21"/>
      <c r="GO427" s="21"/>
      <c r="GP427" s="21"/>
      <c r="GQ427" s="21"/>
      <c r="GR427" s="21"/>
      <c r="GS427" s="21"/>
      <c r="GT427" s="21"/>
      <c r="GU427" s="21"/>
      <c r="GV427" s="21"/>
      <c r="GW427" s="21"/>
      <c r="GX427" s="21"/>
      <c r="GY427" s="21"/>
      <c r="GZ427" s="21"/>
      <c r="HA427" s="21"/>
      <c r="HB427" s="21"/>
      <c r="HC427" s="21"/>
      <c r="HD427" s="21"/>
      <c r="HE427" s="21"/>
      <c r="HF427" s="21"/>
    </row>
    <row r="428" spans="7:214" x14ac:dyDescent="0.3">
      <c r="G428" s="21"/>
      <c r="H428" s="21"/>
      <c r="I428" s="31"/>
      <c r="J428" s="21"/>
      <c r="K428" s="21"/>
      <c r="L428" s="21"/>
      <c r="M428" s="21"/>
      <c r="N428" s="21"/>
      <c r="O428" s="21"/>
      <c r="P428" s="25"/>
      <c r="Q428" s="25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  <c r="CU428" s="21"/>
      <c r="CV428" s="21"/>
      <c r="CW428" s="21"/>
      <c r="CX428" s="21"/>
      <c r="CY428" s="21"/>
      <c r="CZ428" s="21"/>
      <c r="DA428" s="21"/>
      <c r="DB428" s="21"/>
      <c r="DC428" s="21"/>
      <c r="DD428" s="21"/>
      <c r="DE428" s="21"/>
      <c r="DF428" s="21"/>
      <c r="DG428" s="21"/>
      <c r="DH428" s="21"/>
      <c r="DI428" s="21"/>
      <c r="DJ428" s="21"/>
      <c r="DK428" s="21"/>
      <c r="DL428" s="21"/>
      <c r="DM428" s="21"/>
      <c r="DN428" s="21"/>
      <c r="DO428" s="21"/>
      <c r="DP428" s="21"/>
      <c r="DQ428" s="21"/>
      <c r="DR428" s="21"/>
      <c r="DS428" s="21"/>
      <c r="DT428" s="21"/>
      <c r="DU428" s="21"/>
      <c r="DV428" s="21"/>
      <c r="DW428" s="21"/>
      <c r="DX428" s="21"/>
      <c r="DY428" s="21"/>
      <c r="DZ428" s="21"/>
      <c r="EA428" s="21"/>
      <c r="EB428" s="21"/>
      <c r="EC428" s="21"/>
      <c r="ED428" s="21"/>
      <c r="EE428" s="21"/>
      <c r="EF428" s="21"/>
      <c r="EG428" s="21"/>
      <c r="EH428" s="21"/>
      <c r="EI428" s="21"/>
      <c r="EJ428" s="21"/>
      <c r="EK428" s="21"/>
      <c r="EL428" s="21"/>
      <c r="EM428" s="21"/>
      <c r="EN428" s="21"/>
      <c r="EO428" s="21"/>
      <c r="EP428" s="21"/>
      <c r="EQ428" s="21"/>
      <c r="ER428" s="21"/>
      <c r="ES428" s="21"/>
      <c r="ET428" s="21"/>
      <c r="EU428" s="21"/>
      <c r="EV428" s="21"/>
      <c r="EW428" s="21"/>
      <c r="EX428" s="21"/>
      <c r="EY428" s="21"/>
      <c r="EZ428" s="21"/>
      <c r="FA428" s="21"/>
      <c r="FB428" s="21"/>
      <c r="FC428" s="21"/>
      <c r="FD428" s="21"/>
      <c r="FE428" s="21"/>
      <c r="FF428" s="21"/>
      <c r="FG428" s="21"/>
      <c r="FH428" s="21"/>
      <c r="FI428" s="21"/>
      <c r="FJ428" s="21"/>
      <c r="FK428" s="21"/>
      <c r="FL428" s="21"/>
      <c r="FM428" s="21"/>
      <c r="FN428" s="21"/>
      <c r="FO428" s="21"/>
      <c r="FP428" s="21"/>
      <c r="FQ428" s="21"/>
      <c r="FR428" s="21"/>
      <c r="FS428" s="21"/>
      <c r="FT428" s="21"/>
      <c r="FU428" s="21"/>
      <c r="FV428" s="21"/>
      <c r="FW428" s="21"/>
      <c r="FX428" s="21"/>
      <c r="FY428" s="21"/>
      <c r="FZ428" s="21"/>
      <c r="GA428" s="21"/>
      <c r="GB428" s="21"/>
      <c r="GC428" s="21"/>
      <c r="GD428" s="21"/>
      <c r="GE428" s="21"/>
      <c r="GF428" s="21"/>
      <c r="GG428" s="21"/>
      <c r="GH428" s="21"/>
      <c r="GI428" s="21"/>
      <c r="GJ428" s="21"/>
      <c r="GK428" s="21"/>
      <c r="GL428" s="21"/>
      <c r="GM428" s="21"/>
      <c r="GN428" s="21"/>
      <c r="GO428" s="21"/>
      <c r="GP428" s="21"/>
      <c r="GQ428" s="21"/>
      <c r="GR428" s="21"/>
      <c r="GS428" s="21"/>
      <c r="GT428" s="21"/>
      <c r="GU428" s="21"/>
      <c r="GV428" s="21"/>
      <c r="GW428" s="21"/>
      <c r="GX428" s="21"/>
      <c r="GY428" s="21"/>
      <c r="GZ428" s="21"/>
      <c r="HA428" s="21"/>
      <c r="HB428" s="21"/>
      <c r="HC428" s="21"/>
      <c r="HD428" s="21"/>
      <c r="HE428" s="21"/>
      <c r="HF428" s="21"/>
    </row>
    <row r="429" spans="7:214" x14ac:dyDescent="0.3">
      <c r="G429" s="21"/>
      <c r="H429" s="21"/>
      <c r="I429" s="31"/>
      <c r="J429" s="21"/>
      <c r="K429" s="21"/>
      <c r="L429" s="21"/>
      <c r="M429" s="21"/>
      <c r="N429" s="21"/>
      <c r="O429" s="21"/>
      <c r="P429" s="25"/>
      <c r="Q429" s="25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  <c r="CU429" s="21"/>
      <c r="CV429" s="21"/>
      <c r="CW429" s="21"/>
      <c r="CX429" s="21"/>
      <c r="CY429" s="21"/>
      <c r="CZ429" s="21"/>
      <c r="DA429" s="21"/>
      <c r="DB429" s="21"/>
      <c r="DC429" s="21"/>
      <c r="DD429" s="21"/>
      <c r="DE429" s="21"/>
      <c r="DF429" s="21"/>
      <c r="DG429" s="21"/>
      <c r="DH429" s="21"/>
      <c r="DI429" s="21"/>
      <c r="DJ429" s="21"/>
      <c r="DK429" s="21"/>
      <c r="DL429" s="21"/>
      <c r="DM429" s="21"/>
      <c r="DN429" s="21"/>
      <c r="DO429" s="21"/>
      <c r="DP429" s="21"/>
      <c r="DQ429" s="21"/>
      <c r="DR429" s="21"/>
      <c r="DS429" s="21"/>
      <c r="DT429" s="21"/>
      <c r="DU429" s="21"/>
      <c r="DV429" s="21"/>
      <c r="DW429" s="21"/>
      <c r="DX429" s="21"/>
      <c r="DY429" s="21"/>
      <c r="DZ429" s="21"/>
      <c r="EA429" s="21"/>
      <c r="EB429" s="21"/>
      <c r="EC429" s="21"/>
      <c r="ED429" s="21"/>
      <c r="EE429" s="21"/>
      <c r="EF429" s="21"/>
      <c r="EG429" s="21"/>
      <c r="EH429" s="21"/>
      <c r="EI429" s="21"/>
      <c r="EJ429" s="21"/>
      <c r="EK429" s="21"/>
      <c r="EL429" s="21"/>
      <c r="EM429" s="21"/>
      <c r="EN429" s="21"/>
      <c r="EO429" s="21"/>
      <c r="EP429" s="21"/>
      <c r="EQ429" s="21"/>
      <c r="ER429" s="21"/>
      <c r="ES429" s="21"/>
      <c r="ET429" s="21"/>
      <c r="EU429" s="21"/>
      <c r="EV429" s="21"/>
      <c r="EW429" s="21"/>
      <c r="EX429" s="21"/>
      <c r="EY429" s="21"/>
      <c r="EZ429" s="21"/>
      <c r="FA429" s="21"/>
      <c r="FB429" s="21"/>
      <c r="FC429" s="21"/>
      <c r="FD429" s="21"/>
      <c r="FE429" s="21"/>
      <c r="FF429" s="21"/>
      <c r="FG429" s="21"/>
      <c r="FH429" s="21"/>
      <c r="FI429" s="21"/>
      <c r="FJ429" s="21"/>
      <c r="FK429" s="21"/>
      <c r="FL429" s="21"/>
      <c r="FM429" s="21"/>
      <c r="FN429" s="21"/>
      <c r="FO429" s="21"/>
      <c r="FP429" s="21"/>
      <c r="FQ429" s="21"/>
      <c r="FR429" s="21"/>
      <c r="FS429" s="21"/>
      <c r="FT429" s="21"/>
      <c r="FU429" s="21"/>
      <c r="FV429" s="21"/>
      <c r="FW429" s="21"/>
      <c r="FX429" s="21"/>
      <c r="FY429" s="21"/>
      <c r="FZ429" s="21"/>
      <c r="GA429" s="21"/>
      <c r="GB429" s="21"/>
      <c r="GC429" s="21"/>
      <c r="GD429" s="21"/>
      <c r="GE429" s="21"/>
      <c r="GF429" s="21"/>
      <c r="GG429" s="21"/>
      <c r="GH429" s="21"/>
      <c r="GI429" s="21"/>
      <c r="GJ429" s="21"/>
      <c r="GK429" s="21"/>
      <c r="GL429" s="21"/>
      <c r="GM429" s="21"/>
      <c r="GN429" s="21"/>
      <c r="GO429" s="21"/>
      <c r="GP429" s="21"/>
      <c r="GQ429" s="21"/>
      <c r="GR429" s="21"/>
      <c r="GS429" s="21"/>
      <c r="GT429" s="21"/>
      <c r="GU429" s="21"/>
      <c r="GV429" s="21"/>
      <c r="GW429" s="21"/>
      <c r="GX429" s="21"/>
      <c r="GY429" s="21"/>
      <c r="GZ429" s="21"/>
      <c r="HA429" s="21"/>
      <c r="HB429" s="21"/>
      <c r="HC429" s="21"/>
      <c r="HD429" s="21"/>
      <c r="HE429" s="21"/>
      <c r="HF429" s="21"/>
    </row>
    <row r="430" spans="7:214" x14ac:dyDescent="0.3">
      <c r="G430" s="21"/>
      <c r="H430" s="21"/>
      <c r="I430" s="31"/>
      <c r="J430" s="21"/>
      <c r="K430" s="21"/>
      <c r="L430" s="21"/>
      <c r="M430" s="21"/>
      <c r="N430" s="21"/>
      <c r="O430" s="21"/>
      <c r="P430" s="25"/>
      <c r="Q430" s="25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  <c r="CU430" s="21"/>
      <c r="CV430" s="21"/>
      <c r="CW430" s="21"/>
      <c r="CX430" s="21"/>
      <c r="CY430" s="21"/>
      <c r="CZ430" s="21"/>
      <c r="DA430" s="21"/>
      <c r="DB430" s="21"/>
      <c r="DC430" s="21"/>
      <c r="DD430" s="21"/>
      <c r="DE430" s="21"/>
      <c r="DF430" s="21"/>
      <c r="DG430" s="21"/>
      <c r="DH430" s="21"/>
      <c r="DI430" s="21"/>
      <c r="DJ430" s="21"/>
      <c r="DK430" s="21"/>
      <c r="DL430" s="21"/>
      <c r="DM430" s="21"/>
      <c r="DN430" s="21"/>
      <c r="DO430" s="21"/>
      <c r="DP430" s="21"/>
      <c r="DQ430" s="21"/>
      <c r="DR430" s="21"/>
      <c r="DS430" s="21"/>
      <c r="DT430" s="21"/>
      <c r="DU430" s="21"/>
      <c r="DV430" s="21"/>
      <c r="DW430" s="21"/>
      <c r="DX430" s="21"/>
      <c r="DY430" s="21"/>
      <c r="DZ430" s="21"/>
      <c r="EA430" s="21"/>
      <c r="EB430" s="21"/>
      <c r="EC430" s="21"/>
      <c r="ED430" s="21"/>
      <c r="EE430" s="21"/>
      <c r="EF430" s="21"/>
      <c r="EG430" s="21"/>
      <c r="EH430" s="21"/>
      <c r="EI430" s="21"/>
      <c r="EJ430" s="21"/>
      <c r="EK430" s="21"/>
      <c r="EL430" s="21"/>
      <c r="EM430" s="21"/>
      <c r="EN430" s="21"/>
      <c r="EO430" s="21"/>
      <c r="EP430" s="21"/>
      <c r="EQ430" s="21"/>
      <c r="ER430" s="21"/>
      <c r="ES430" s="21"/>
      <c r="ET430" s="21"/>
      <c r="EU430" s="21"/>
      <c r="EV430" s="21"/>
      <c r="EW430" s="21"/>
      <c r="EX430" s="21"/>
      <c r="EY430" s="21"/>
      <c r="EZ430" s="21"/>
      <c r="FA430" s="21"/>
      <c r="FB430" s="21"/>
      <c r="FC430" s="21"/>
      <c r="FD430" s="21"/>
      <c r="FE430" s="21"/>
      <c r="FF430" s="21"/>
      <c r="FG430" s="21"/>
      <c r="FH430" s="21"/>
      <c r="FI430" s="21"/>
      <c r="FJ430" s="21"/>
      <c r="FK430" s="21"/>
      <c r="FL430" s="21"/>
      <c r="FM430" s="21"/>
      <c r="FN430" s="21"/>
      <c r="FO430" s="21"/>
      <c r="FP430" s="21"/>
      <c r="FQ430" s="21"/>
      <c r="FR430" s="21"/>
      <c r="FS430" s="21"/>
      <c r="FT430" s="21"/>
      <c r="FU430" s="21"/>
      <c r="FV430" s="21"/>
      <c r="FW430" s="21"/>
      <c r="FX430" s="21"/>
      <c r="FY430" s="21"/>
      <c r="FZ430" s="21"/>
      <c r="GA430" s="21"/>
      <c r="GB430" s="21"/>
      <c r="GC430" s="21"/>
      <c r="GD430" s="21"/>
      <c r="GE430" s="21"/>
      <c r="GF430" s="21"/>
      <c r="GG430" s="21"/>
      <c r="GH430" s="21"/>
      <c r="GI430" s="21"/>
      <c r="GJ430" s="21"/>
      <c r="GK430" s="21"/>
      <c r="GL430" s="21"/>
      <c r="GM430" s="21"/>
      <c r="GN430" s="21"/>
      <c r="GO430" s="21"/>
      <c r="GP430" s="21"/>
      <c r="GQ430" s="21"/>
      <c r="GR430" s="21"/>
      <c r="GS430" s="21"/>
      <c r="GT430" s="21"/>
      <c r="GU430" s="21"/>
      <c r="GV430" s="21"/>
      <c r="GW430" s="21"/>
      <c r="GX430" s="21"/>
      <c r="GY430" s="21"/>
      <c r="GZ430" s="21"/>
      <c r="HA430" s="21"/>
      <c r="HB430" s="21"/>
      <c r="HC430" s="21"/>
      <c r="HD430" s="21"/>
      <c r="HE430" s="21"/>
      <c r="HF430" s="21"/>
    </row>
    <row r="431" spans="7:214" x14ac:dyDescent="0.3">
      <c r="G431" s="21"/>
      <c r="H431" s="21"/>
      <c r="I431" s="31"/>
      <c r="J431" s="21"/>
      <c r="K431" s="21"/>
      <c r="L431" s="21"/>
      <c r="M431" s="21"/>
      <c r="N431" s="21"/>
      <c r="O431" s="21"/>
      <c r="P431" s="25"/>
      <c r="Q431" s="25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  <c r="CU431" s="21"/>
      <c r="CV431" s="21"/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  <c r="DH431" s="21"/>
      <c r="DI431" s="21"/>
      <c r="DJ431" s="21"/>
      <c r="DK431" s="21"/>
      <c r="DL431" s="21"/>
      <c r="DM431" s="21"/>
      <c r="DN431" s="21"/>
      <c r="DO431" s="21"/>
      <c r="DP431" s="21"/>
      <c r="DQ431" s="21"/>
      <c r="DR431" s="21"/>
      <c r="DS431" s="21"/>
      <c r="DT431" s="21"/>
      <c r="DU431" s="21"/>
      <c r="DV431" s="21"/>
      <c r="DW431" s="21"/>
      <c r="DX431" s="21"/>
      <c r="DY431" s="21"/>
      <c r="DZ431" s="21"/>
      <c r="EA431" s="21"/>
      <c r="EB431" s="21"/>
      <c r="EC431" s="21"/>
      <c r="ED431" s="21"/>
      <c r="EE431" s="21"/>
      <c r="EF431" s="21"/>
      <c r="EG431" s="21"/>
      <c r="EH431" s="21"/>
      <c r="EI431" s="21"/>
      <c r="EJ431" s="21"/>
      <c r="EK431" s="21"/>
      <c r="EL431" s="21"/>
      <c r="EM431" s="21"/>
      <c r="EN431" s="21"/>
      <c r="EO431" s="21"/>
      <c r="EP431" s="21"/>
      <c r="EQ431" s="21"/>
      <c r="ER431" s="21"/>
      <c r="ES431" s="21"/>
      <c r="ET431" s="21"/>
      <c r="EU431" s="21"/>
      <c r="EV431" s="21"/>
      <c r="EW431" s="21"/>
      <c r="EX431" s="21"/>
      <c r="EY431" s="21"/>
      <c r="EZ431" s="21"/>
      <c r="FA431" s="21"/>
      <c r="FB431" s="21"/>
      <c r="FC431" s="21"/>
      <c r="FD431" s="21"/>
      <c r="FE431" s="21"/>
      <c r="FF431" s="21"/>
      <c r="FG431" s="21"/>
      <c r="FH431" s="21"/>
      <c r="FI431" s="21"/>
      <c r="FJ431" s="21"/>
      <c r="FK431" s="21"/>
      <c r="FL431" s="21"/>
      <c r="FM431" s="21"/>
      <c r="FN431" s="21"/>
      <c r="FO431" s="21"/>
      <c r="FP431" s="21"/>
      <c r="FQ431" s="21"/>
      <c r="FR431" s="21"/>
      <c r="FS431" s="21"/>
      <c r="FT431" s="21"/>
      <c r="FU431" s="21"/>
      <c r="FV431" s="21"/>
      <c r="FW431" s="21"/>
      <c r="FX431" s="21"/>
      <c r="FY431" s="21"/>
      <c r="FZ431" s="21"/>
      <c r="GA431" s="21"/>
      <c r="GB431" s="21"/>
      <c r="GC431" s="21"/>
      <c r="GD431" s="21"/>
      <c r="GE431" s="21"/>
      <c r="GF431" s="21"/>
      <c r="GG431" s="21"/>
      <c r="GH431" s="21"/>
      <c r="GI431" s="21"/>
      <c r="GJ431" s="21"/>
      <c r="GK431" s="21"/>
      <c r="GL431" s="21"/>
      <c r="GM431" s="21"/>
      <c r="GN431" s="21"/>
      <c r="GO431" s="21"/>
      <c r="GP431" s="21"/>
      <c r="GQ431" s="21"/>
      <c r="GR431" s="21"/>
      <c r="GS431" s="21"/>
      <c r="GT431" s="21"/>
      <c r="GU431" s="21"/>
      <c r="GV431" s="21"/>
      <c r="GW431" s="21"/>
      <c r="GX431" s="21"/>
      <c r="GY431" s="21"/>
      <c r="GZ431" s="21"/>
      <c r="HA431" s="21"/>
      <c r="HB431" s="21"/>
      <c r="HC431" s="21"/>
      <c r="HD431" s="21"/>
      <c r="HE431" s="21"/>
      <c r="HF431" s="21"/>
    </row>
    <row r="432" spans="7:214" x14ac:dyDescent="0.3">
      <c r="G432" s="21"/>
      <c r="H432" s="21"/>
      <c r="I432" s="31"/>
      <c r="J432" s="21"/>
      <c r="K432" s="21"/>
      <c r="L432" s="21"/>
      <c r="M432" s="21"/>
      <c r="N432" s="21"/>
      <c r="O432" s="21"/>
      <c r="P432" s="25"/>
      <c r="Q432" s="25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1"/>
      <c r="CP432" s="21"/>
      <c r="CQ432" s="21"/>
      <c r="CR432" s="21"/>
      <c r="CS432" s="21"/>
      <c r="CT432" s="21"/>
      <c r="CU432" s="21"/>
      <c r="CV432" s="21"/>
      <c r="CW432" s="21"/>
      <c r="CX432" s="21"/>
      <c r="CY432" s="21"/>
      <c r="CZ432" s="21"/>
      <c r="DA432" s="21"/>
      <c r="DB432" s="21"/>
      <c r="DC432" s="21"/>
      <c r="DD432" s="21"/>
      <c r="DE432" s="21"/>
      <c r="DF432" s="21"/>
      <c r="DG432" s="21"/>
      <c r="DH432" s="21"/>
      <c r="DI432" s="21"/>
      <c r="DJ432" s="21"/>
      <c r="DK432" s="21"/>
      <c r="DL432" s="21"/>
      <c r="DM432" s="21"/>
      <c r="DN432" s="21"/>
      <c r="DO432" s="21"/>
      <c r="DP432" s="21"/>
      <c r="DQ432" s="21"/>
      <c r="DR432" s="21"/>
      <c r="DS432" s="21"/>
      <c r="DT432" s="21"/>
      <c r="DU432" s="21"/>
      <c r="DV432" s="21"/>
      <c r="DW432" s="21"/>
      <c r="DX432" s="21"/>
      <c r="DY432" s="21"/>
      <c r="DZ432" s="21"/>
      <c r="EA432" s="21"/>
      <c r="EB432" s="21"/>
      <c r="EC432" s="21"/>
      <c r="ED432" s="21"/>
      <c r="EE432" s="21"/>
      <c r="EF432" s="21"/>
      <c r="EG432" s="21"/>
      <c r="EH432" s="21"/>
      <c r="EI432" s="21"/>
      <c r="EJ432" s="21"/>
      <c r="EK432" s="21"/>
      <c r="EL432" s="21"/>
      <c r="EM432" s="21"/>
      <c r="EN432" s="21"/>
      <c r="EO432" s="21"/>
      <c r="EP432" s="21"/>
      <c r="EQ432" s="21"/>
      <c r="ER432" s="21"/>
      <c r="ES432" s="21"/>
      <c r="ET432" s="21"/>
      <c r="EU432" s="21"/>
      <c r="EV432" s="21"/>
      <c r="EW432" s="21"/>
      <c r="EX432" s="21"/>
      <c r="EY432" s="21"/>
      <c r="EZ432" s="21"/>
      <c r="FA432" s="21"/>
      <c r="FB432" s="21"/>
      <c r="FC432" s="21"/>
      <c r="FD432" s="21"/>
      <c r="FE432" s="21"/>
      <c r="FF432" s="21"/>
      <c r="FG432" s="21"/>
      <c r="FH432" s="21"/>
      <c r="FI432" s="21"/>
      <c r="FJ432" s="21"/>
      <c r="FK432" s="21"/>
      <c r="FL432" s="21"/>
      <c r="FM432" s="21"/>
      <c r="FN432" s="21"/>
      <c r="FO432" s="21"/>
      <c r="FP432" s="21"/>
      <c r="FQ432" s="21"/>
      <c r="FR432" s="21"/>
      <c r="FS432" s="21"/>
      <c r="FT432" s="21"/>
      <c r="FU432" s="21"/>
      <c r="FV432" s="21"/>
      <c r="FW432" s="21"/>
      <c r="FX432" s="21"/>
      <c r="FY432" s="21"/>
      <c r="FZ432" s="21"/>
      <c r="GA432" s="21"/>
      <c r="GB432" s="21"/>
      <c r="GC432" s="21"/>
      <c r="GD432" s="21"/>
      <c r="GE432" s="21"/>
      <c r="GF432" s="21"/>
      <c r="GG432" s="21"/>
      <c r="GH432" s="21"/>
      <c r="GI432" s="21"/>
      <c r="GJ432" s="21"/>
      <c r="GK432" s="21"/>
      <c r="GL432" s="21"/>
      <c r="GM432" s="21"/>
      <c r="GN432" s="21"/>
      <c r="GO432" s="21"/>
      <c r="GP432" s="21"/>
      <c r="GQ432" s="21"/>
      <c r="GR432" s="21"/>
      <c r="GS432" s="21"/>
      <c r="GT432" s="21"/>
      <c r="GU432" s="21"/>
      <c r="GV432" s="21"/>
      <c r="GW432" s="21"/>
      <c r="GX432" s="21"/>
      <c r="GY432" s="21"/>
      <c r="GZ432" s="21"/>
      <c r="HA432" s="21"/>
      <c r="HB432" s="21"/>
      <c r="HC432" s="21"/>
      <c r="HD432" s="21"/>
      <c r="HE432" s="21"/>
      <c r="HF432" s="21"/>
    </row>
    <row r="433" spans="7:214" x14ac:dyDescent="0.3">
      <c r="G433" s="21"/>
      <c r="H433" s="21"/>
      <c r="I433" s="31"/>
      <c r="J433" s="21"/>
      <c r="K433" s="21"/>
      <c r="L433" s="21"/>
      <c r="M433" s="21"/>
      <c r="N433" s="21"/>
      <c r="O433" s="21"/>
      <c r="P433" s="25"/>
      <c r="Q433" s="25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1"/>
      <c r="CP433" s="21"/>
      <c r="CQ433" s="21"/>
      <c r="CR433" s="21"/>
      <c r="CS433" s="21"/>
      <c r="CT433" s="21"/>
      <c r="CU433" s="21"/>
      <c r="CV433" s="21"/>
      <c r="CW433" s="21"/>
      <c r="CX433" s="21"/>
      <c r="CY433" s="21"/>
      <c r="CZ433" s="21"/>
      <c r="DA433" s="21"/>
      <c r="DB433" s="21"/>
      <c r="DC433" s="21"/>
      <c r="DD433" s="21"/>
      <c r="DE433" s="21"/>
      <c r="DF433" s="21"/>
      <c r="DG433" s="21"/>
      <c r="DH433" s="21"/>
      <c r="DI433" s="21"/>
      <c r="DJ433" s="21"/>
      <c r="DK433" s="21"/>
      <c r="DL433" s="21"/>
      <c r="DM433" s="21"/>
      <c r="DN433" s="21"/>
      <c r="DO433" s="21"/>
      <c r="DP433" s="21"/>
      <c r="DQ433" s="21"/>
      <c r="DR433" s="21"/>
      <c r="DS433" s="21"/>
      <c r="DT433" s="21"/>
      <c r="DU433" s="21"/>
      <c r="DV433" s="21"/>
      <c r="DW433" s="21"/>
      <c r="DX433" s="21"/>
      <c r="DY433" s="21"/>
      <c r="DZ433" s="21"/>
      <c r="EA433" s="21"/>
      <c r="EB433" s="21"/>
      <c r="EC433" s="21"/>
      <c r="ED433" s="21"/>
      <c r="EE433" s="21"/>
      <c r="EF433" s="21"/>
      <c r="EG433" s="21"/>
      <c r="EH433" s="21"/>
      <c r="EI433" s="21"/>
      <c r="EJ433" s="21"/>
      <c r="EK433" s="21"/>
      <c r="EL433" s="21"/>
      <c r="EM433" s="21"/>
      <c r="EN433" s="21"/>
      <c r="EO433" s="21"/>
      <c r="EP433" s="21"/>
      <c r="EQ433" s="21"/>
      <c r="ER433" s="21"/>
      <c r="ES433" s="21"/>
      <c r="ET433" s="21"/>
      <c r="EU433" s="21"/>
      <c r="EV433" s="21"/>
      <c r="EW433" s="21"/>
      <c r="EX433" s="21"/>
      <c r="EY433" s="21"/>
      <c r="EZ433" s="21"/>
      <c r="FA433" s="21"/>
      <c r="FB433" s="21"/>
      <c r="FC433" s="21"/>
      <c r="FD433" s="21"/>
      <c r="FE433" s="21"/>
      <c r="FF433" s="21"/>
      <c r="FG433" s="21"/>
      <c r="FH433" s="21"/>
      <c r="FI433" s="21"/>
      <c r="FJ433" s="21"/>
      <c r="FK433" s="21"/>
      <c r="FL433" s="21"/>
      <c r="FM433" s="21"/>
      <c r="FN433" s="21"/>
      <c r="FO433" s="21"/>
      <c r="FP433" s="21"/>
      <c r="FQ433" s="21"/>
      <c r="FR433" s="21"/>
      <c r="FS433" s="21"/>
      <c r="FT433" s="21"/>
      <c r="FU433" s="21"/>
      <c r="FV433" s="21"/>
      <c r="FW433" s="21"/>
      <c r="FX433" s="21"/>
      <c r="FY433" s="21"/>
      <c r="FZ433" s="21"/>
      <c r="GA433" s="21"/>
      <c r="GB433" s="21"/>
      <c r="GC433" s="21"/>
      <c r="GD433" s="21"/>
      <c r="GE433" s="21"/>
      <c r="GF433" s="21"/>
      <c r="GG433" s="21"/>
      <c r="GH433" s="21"/>
      <c r="GI433" s="21"/>
      <c r="GJ433" s="21"/>
      <c r="GK433" s="21"/>
      <c r="GL433" s="21"/>
      <c r="GM433" s="21"/>
      <c r="GN433" s="21"/>
      <c r="GO433" s="21"/>
      <c r="GP433" s="21"/>
      <c r="GQ433" s="21"/>
      <c r="GR433" s="21"/>
      <c r="GS433" s="21"/>
      <c r="GT433" s="21"/>
      <c r="GU433" s="21"/>
      <c r="GV433" s="21"/>
      <c r="GW433" s="21"/>
      <c r="GX433" s="21"/>
      <c r="GY433" s="21"/>
      <c r="GZ433" s="21"/>
      <c r="HA433" s="21"/>
      <c r="HB433" s="21"/>
      <c r="HC433" s="21"/>
      <c r="HD433" s="21"/>
      <c r="HE433" s="21"/>
      <c r="HF433" s="21"/>
    </row>
    <row r="434" spans="7:214" x14ac:dyDescent="0.3">
      <c r="G434" s="21"/>
      <c r="H434" s="21"/>
      <c r="I434" s="31"/>
      <c r="J434" s="21"/>
      <c r="K434" s="21"/>
      <c r="L434" s="21"/>
      <c r="M434" s="21"/>
      <c r="N434" s="21"/>
      <c r="O434" s="21"/>
      <c r="P434" s="25"/>
      <c r="Q434" s="25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1"/>
      <c r="CP434" s="21"/>
      <c r="CQ434" s="21"/>
      <c r="CR434" s="21"/>
      <c r="CS434" s="21"/>
      <c r="CT434" s="21"/>
      <c r="CU434" s="21"/>
      <c r="CV434" s="21"/>
      <c r="CW434" s="21"/>
      <c r="CX434" s="21"/>
      <c r="CY434" s="21"/>
      <c r="CZ434" s="21"/>
      <c r="DA434" s="21"/>
      <c r="DB434" s="21"/>
      <c r="DC434" s="21"/>
      <c r="DD434" s="21"/>
      <c r="DE434" s="21"/>
      <c r="DF434" s="21"/>
      <c r="DG434" s="21"/>
      <c r="DH434" s="21"/>
      <c r="DI434" s="21"/>
      <c r="DJ434" s="21"/>
      <c r="DK434" s="21"/>
      <c r="DL434" s="21"/>
      <c r="DM434" s="21"/>
      <c r="DN434" s="21"/>
      <c r="DO434" s="21"/>
      <c r="DP434" s="21"/>
      <c r="DQ434" s="21"/>
      <c r="DR434" s="21"/>
      <c r="DS434" s="21"/>
      <c r="DT434" s="21"/>
      <c r="DU434" s="21"/>
      <c r="DV434" s="21"/>
      <c r="DW434" s="21"/>
      <c r="DX434" s="21"/>
      <c r="DY434" s="21"/>
      <c r="DZ434" s="21"/>
      <c r="EA434" s="21"/>
      <c r="EB434" s="21"/>
      <c r="EC434" s="21"/>
      <c r="ED434" s="21"/>
      <c r="EE434" s="21"/>
      <c r="EF434" s="21"/>
      <c r="EG434" s="21"/>
      <c r="EH434" s="21"/>
      <c r="EI434" s="21"/>
      <c r="EJ434" s="21"/>
      <c r="EK434" s="21"/>
      <c r="EL434" s="21"/>
      <c r="EM434" s="21"/>
      <c r="EN434" s="21"/>
      <c r="EO434" s="21"/>
      <c r="EP434" s="21"/>
      <c r="EQ434" s="21"/>
      <c r="ER434" s="21"/>
      <c r="ES434" s="21"/>
      <c r="ET434" s="21"/>
      <c r="EU434" s="21"/>
      <c r="EV434" s="21"/>
      <c r="EW434" s="21"/>
      <c r="EX434" s="21"/>
      <c r="EY434" s="21"/>
      <c r="EZ434" s="21"/>
      <c r="FA434" s="21"/>
      <c r="FB434" s="21"/>
      <c r="FC434" s="21"/>
      <c r="FD434" s="21"/>
      <c r="FE434" s="21"/>
      <c r="FF434" s="21"/>
      <c r="FG434" s="21"/>
      <c r="FH434" s="21"/>
      <c r="FI434" s="21"/>
      <c r="FJ434" s="21"/>
      <c r="FK434" s="21"/>
      <c r="FL434" s="21"/>
      <c r="FM434" s="21"/>
      <c r="FN434" s="21"/>
      <c r="FO434" s="21"/>
      <c r="FP434" s="21"/>
      <c r="FQ434" s="21"/>
      <c r="FR434" s="21"/>
      <c r="FS434" s="21"/>
      <c r="FT434" s="21"/>
      <c r="FU434" s="21"/>
      <c r="FV434" s="21"/>
      <c r="FW434" s="21"/>
      <c r="FX434" s="21"/>
      <c r="FY434" s="21"/>
      <c r="FZ434" s="21"/>
      <c r="GA434" s="21"/>
      <c r="GB434" s="21"/>
      <c r="GC434" s="21"/>
      <c r="GD434" s="21"/>
      <c r="GE434" s="21"/>
      <c r="GF434" s="21"/>
      <c r="GG434" s="21"/>
      <c r="GH434" s="21"/>
      <c r="GI434" s="21"/>
      <c r="GJ434" s="21"/>
      <c r="GK434" s="21"/>
      <c r="GL434" s="21"/>
      <c r="GM434" s="21"/>
      <c r="GN434" s="21"/>
      <c r="GO434" s="21"/>
      <c r="GP434" s="21"/>
      <c r="GQ434" s="21"/>
      <c r="GR434" s="21"/>
      <c r="GS434" s="21"/>
      <c r="GT434" s="21"/>
      <c r="GU434" s="21"/>
      <c r="GV434" s="21"/>
      <c r="GW434" s="21"/>
      <c r="GX434" s="21"/>
      <c r="GY434" s="21"/>
      <c r="GZ434" s="21"/>
      <c r="HA434" s="21"/>
      <c r="HB434" s="21"/>
      <c r="HC434" s="21"/>
      <c r="HD434" s="21"/>
      <c r="HE434" s="21"/>
      <c r="HF434" s="21"/>
    </row>
    <row r="435" spans="7:214" x14ac:dyDescent="0.3">
      <c r="G435" s="21"/>
      <c r="H435" s="21"/>
      <c r="I435" s="31"/>
      <c r="J435" s="21"/>
      <c r="K435" s="21"/>
      <c r="L435" s="21"/>
      <c r="M435" s="21"/>
      <c r="N435" s="21"/>
      <c r="O435" s="21"/>
      <c r="P435" s="25"/>
      <c r="Q435" s="25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  <c r="CU435" s="21"/>
      <c r="CV435" s="21"/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  <c r="DH435" s="21"/>
      <c r="DI435" s="21"/>
      <c r="DJ435" s="21"/>
      <c r="DK435" s="21"/>
      <c r="DL435" s="21"/>
      <c r="DM435" s="21"/>
      <c r="DN435" s="21"/>
      <c r="DO435" s="21"/>
      <c r="DP435" s="21"/>
      <c r="DQ435" s="21"/>
      <c r="DR435" s="21"/>
      <c r="DS435" s="21"/>
      <c r="DT435" s="21"/>
      <c r="DU435" s="21"/>
      <c r="DV435" s="21"/>
      <c r="DW435" s="21"/>
      <c r="DX435" s="21"/>
      <c r="DY435" s="21"/>
      <c r="DZ435" s="21"/>
      <c r="EA435" s="21"/>
      <c r="EB435" s="21"/>
      <c r="EC435" s="21"/>
      <c r="ED435" s="21"/>
      <c r="EE435" s="21"/>
      <c r="EF435" s="21"/>
      <c r="EG435" s="21"/>
      <c r="EH435" s="21"/>
      <c r="EI435" s="21"/>
      <c r="EJ435" s="21"/>
      <c r="EK435" s="21"/>
      <c r="EL435" s="21"/>
      <c r="EM435" s="21"/>
      <c r="EN435" s="21"/>
      <c r="EO435" s="21"/>
      <c r="EP435" s="21"/>
      <c r="EQ435" s="21"/>
      <c r="ER435" s="21"/>
      <c r="ES435" s="21"/>
      <c r="ET435" s="21"/>
      <c r="EU435" s="21"/>
      <c r="EV435" s="21"/>
      <c r="EW435" s="21"/>
      <c r="EX435" s="21"/>
      <c r="EY435" s="21"/>
      <c r="EZ435" s="21"/>
      <c r="FA435" s="21"/>
      <c r="FB435" s="21"/>
      <c r="FC435" s="21"/>
      <c r="FD435" s="21"/>
      <c r="FE435" s="21"/>
      <c r="FF435" s="21"/>
      <c r="FG435" s="21"/>
      <c r="FH435" s="21"/>
      <c r="FI435" s="21"/>
      <c r="FJ435" s="21"/>
      <c r="FK435" s="21"/>
      <c r="FL435" s="21"/>
      <c r="FM435" s="21"/>
      <c r="FN435" s="21"/>
      <c r="FO435" s="21"/>
      <c r="FP435" s="21"/>
      <c r="FQ435" s="21"/>
      <c r="FR435" s="21"/>
      <c r="FS435" s="21"/>
      <c r="FT435" s="21"/>
      <c r="FU435" s="21"/>
      <c r="FV435" s="21"/>
      <c r="FW435" s="21"/>
      <c r="FX435" s="21"/>
      <c r="FY435" s="21"/>
      <c r="FZ435" s="21"/>
      <c r="GA435" s="21"/>
      <c r="GB435" s="21"/>
      <c r="GC435" s="21"/>
      <c r="GD435" s="21"/>
      <c r="GE435" s="21"/>
      <c r="GF435" s="21"/>
      <c r="GG435" s="21"/>
      <c r="GH435" s="21"/>
      <c r="GI435" s="21"/>
      <c r="GJ435" s="21"/>
      <c r="GK435" s="21"/>
      <c r="GL435" s="21"/>
      <c r="GM435" s="21"/>
      <c r="GN435" s="21"/>
      <c r="GO435" s="21"/>
      <c r="GP435" s="21"/>
      <c r="GQ435" s="21"/>
      <c r="GR435" s="21"/>
      <c r="GS435" s="21"/>
      <c r="GT435" s="21"/>
      <c r="GU435" s="21"/>
      <c r="GV435" s="21"/>
      <c r="GW435" s="21"/>
      <c r="GX435" s="21"/>
      <c r="GY435" s="21"/>
      <c r="GZ435" s="21"/>
      <c r="HA435" s="21"/>
      <c r="HB435" s="21"/>
      <c r="HC435" s="21"/>
      <c r="HD435" s="21"/>
      <c r="HE435" s="21"/>
      <c r="HF435" s="21"/>
    </row>
    <row r="436" spans="7:214" x14ac:dyDescent="0.3">
      <c r="G436" s="21"/>
      <c r="H436" s="21"/>
      <c r="I436" s="31"/>
      <c r="J436" s="21"/>
      <c r="K436" s="21"/>
      <c r="L436" s="21"/>
      <c r="M436" s="21"/>
      <c r="N436" s="21"/>
      <c r="O436" s="21"/>
      <c r="P436" s="25"/>
      <c r="Q436" s="25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1"/>
      <c r="CP436" s="21"/>
      <c r="CQ436" s="21"/>
      <c r="CR436" s="21"/>
      <c r="CS436" s="21"/>
      <c r="CT436" s="21"/>
      <c r="CU436" s="21"/>
      <c r="CV436" s="21"/>
      <c r="CW436" s="21"/>
      <c r="CX436" s="21"/>
      <c r="CY436" s="21"/>
      <c r="CZ436" s="21"/>
      <c r="DA436" s="21"/>
      <c r="DB436" s="21"/>
      <c r="DC436" s="21"/>
      <c r="DD436" s="21"/>
      <c r="DE436" s="21"/>
      <c r="DF436" s="21"/>
      <c r="DG436" s="21"/>
      <c r="DH436" s="21"/>
      <c r="DI436" s="21"/>
      <c r="DJ436" s="21"/>
      <c r="DK436" s="21"/>
      <c r="DL436" s="21"/>
      <c r="DM436" s="21"/>
      <c r="DN436" s="21"/>
      <c r="DO436" s="21"/>
      <c r="DP436" s="21"/>
      <c r="DQ436" s="21"/>
      <c r="DR436" s="21"/>
      <c r="DS436" s="21"/>
      <c r="DT436" s="21"/>
      <c r="DU436" s="21"/>
      <c r="DV436" s="21"/>
      <c r="DW436" s="21"/>
      <c r="DX436" s="21"/>
      <c r="DY436" s="21"/>
      <c r="DZ436" s="21"/>
      <c r="EA436" s="21"/>
      <c r="EB436" s="21"/>
      <c r="EC436" s="21"/>
      <c r="ED436" s="21"/>
      <c r="EE436" s="21"/>
      <c r="EF436" s="21"/>
      <c r="EG436" s="21"/>
      <c r="EH436" s="21"/>
      <c r="EI436" s="21"/>
      <c r="EJ436" s="21"/>
      <c r="EK436" s="21"/>
      <c r="EL436" s="21"/>
      <c r="EM436" s="21"/>
      <c r="EN436" s="21"/>
      <c r="EO436" s="21"/>
      <c r="EP436" s="21"/>
      <c r="EQ436" s="21"/>
      <c r="ER436" s="21"/>
      <c r="ES436" s="21"/>
      <c r="ET436" s="21"/>
      <c r="EU436" s="21"/>
      <c r="EV436" s="21"/>
      <c r="EW436" s="21"/>
      <c r="EX436" s="21"/>
      <c r="EY436" s="21"/>
      <c r="EZ436" s="21"/>
      <c r="FA436" s="21"/>
      <c r="FB436" s="21"/>
      <c r="FC436" s="21"/>
      <c r="FD436" s="21"/>
      <c r="FE436" s="21"/>
      <c r="FF436" s="21"/>
      <c r="FG436" s="21"/>
      <c r="FH436" s="21"/>
      <c r="FI436" s="21"/>
      <c r="FJ436" s="21"/>
      <c r="FK436" s="21"/>
      <c r="FL436" s="21"/>
      <c r="FM436" s="21"/>
      <c r="FN436" s="21"/>
      <c r="FO436" s="21"/>
      <c r="FP436" s="21"/>
      <c r="FQ436" s="21"/>
      <c r="FR436" s="21"/>
      <c r="FS436" s="21"/>
      <c r="FT436" s="21"/>
      <c r="FU436" s="21"/>
      <c r="FV436" s="21"/>
      <c r="FW436" s="21"/>
      <c r="FX436" s="21"/>
      <c r="FY436" s="21"/>
      <c r="FZ436" s="21"/>
      <c r="GA436" s="21"/>
      <c r="GB436" s="21"/>
      <c r="GC436" s="21"/>
      <c r="GD436" s="21"/>
      <c r="GE436" s="21"/>
      <c r="GF436" s="21"/>
      <c r="GG436" s="21"/>
      <c r="GH436" s="21"/>
      <c r="GI436" s="21"/>
      <c r="GJ436" s="21"/>
      <c r="GK436" s="21"/>
      <c r="GL436" s="21"/>
      <c r="GM436" s="21"/>
      <c r="GN436" s="21"/>
      <c r="GO436" s="21"/>
      <c r="GP436" s="21"/>
      <c r="GQ436" s="21"/>
      <c r="GR436" s="21"/>
      <c r="GS436" s="21"/>
      <c r="GT436" s="21"/>
      <c r="GU436" s="21"/>
      <c r="GV436" s="21"/>
      <c r="GW436" s="21"/>
      <c r="GX436" s="21"/>
      <c r="GY436" s="21"/>
      <c r="GZ436" s="21"/>
      <c r="HA436" s="21"/>
      <c r="HB436" s="21"/>
      <c r="HC436" s="21"/>
      <c r="HD436" s="21"/>
      <c r="HE436" s="21"/>
      <c r="HF436" s="21"/>
    </row>
    <row r="437" spans="7:214" x14ac:dyDescent="0.3">
      <c r="G437" s="21"/>
      <c r="H437" s="21"/>
      <c r="I437" s="31"/>
      <c r="J437" s="21"/>
      <c r="K437" s="21"/>
      <c r="L437" s="21"/>
      <c r="M437" s="21"/>
      <c r="N437" s="21"/>
      <c r="O437" s="21"/>
      <c r="P437" s="25"/>
      <c r="Q437" s="25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1"/>
      <c r="CP437" s="21"/>
      <c r="CQ437" s="21"/>
      <c r="CR437" s="21"/>
      <c r="CS437" s="21"/>
      <c r="CT437" s="21"/>
      <c r="CU437" s="21"/>
      <c r="CV437" s="21"/>
      <c r="CW437" s="21"/>
      <c r="CX437" s="21"/>
      <c r="CY437" s="21"/>
      <c r="CZ437" s="21"/>
      <c r="DA437" s="21"/>
      <c r="DB437" s="21"/>
      <c r="DC437" s="21"/>
      <c r="DD437" s="21"/>
      <c r="DE437" s="21"/>
      <c r="DF437" s="21"/>
      <c r="DG437" s="21"/>
      <c r="DH437" s="21"/>
      <c r="DI437" s="21"/>
      <c r="DJ437" s="21"/>
      <c r="DK437" s="21"/>
      <c r="DL437" s="21"/>
      <c r="DM437" s="21"/>
      <c r="DN437" s="21"/>
      <c r="DO437" s="21"/>
      <c r="DP437" s="21"/>
      <c r="DQ437" s="21"/>
      <c r="DR437" s="21"/>
      <c r="DS437" s="21"/>
      <c r="DT437" s="21"/>
      <c r="DU437" s="21"/>
      <c r="DV437" s="21"/>
      <c r="DW437" s="21"/>
      <c r="DX437" s="21"/>
      <c r="DY437" s="21"/>
      <c r="DZ437" s="21"/>
      <c r="EA437" s="21"/>
      <c r="EB437" s="21"/>
      <c r="EC437" s="21"/>
      <c r="ED437" s="21"/>
      <c r="EE437" s="21"/>
      <c r="EF437" s="21"/>
      <c r="EG437" s="21"/>
      <c r="EH437" s="21"/>
      <c r="EI437" s="21"/>
      <c r="EJ437" s="21"/>
      <c r="EK437" s="21"/>
      <c r="EL437" s="21"/>
      <c r="EM437" s="21"/>
      <c r="EN437" s="21"/>
      <c r="EO437" s="21"/>
      <c r="EP437" s="21"/>
      <c r="EQ437" s="21"/>
      <c r="ER437" s="21"/>
      <c r="ES437" s="21"/>
      <c r="ET437" s="21"/>
      <c r="EU437" s="21"/>
      <c r="EV437" s="21"/>
      <c r="EW437" s="21"/>
      <c r="EX437" s="21"/>
      <c r="EY437" s="21"/>
      <c r="EZ437" s="21"/>
      <c r="FA437" s="21"/>
      <c r="FB437" s="21"/>
      <c r="FC437" s="21"/>
      <c r="FD437" s="21"/>
      <c r="FE437" s="21"/>
      <c r="FF437" s="21"/>
      <c r="FG437" s="21"/>
      <c r="FH437" s="21"/>
      <c r="FI437" s="21"/>
      <c r="FJ437" s="21"/>
      <c r="FK437" s="21"/>
      <c r="FL437" s="21"/>
      <c r="FM437" s="21"/>
      <c r="FN437" s="21"/>
      <c r="FO437" s="21"/>
      <c r="FP437" s="21"/>
      <c r="FQ437" s="21"/>
      <c r="FR437" s="21"/>
      <c r="FS437" s="21"/>
      <c r="FT437" s="21"/>
      <c r="FU437" s="21"/>
      <c r="FV437" s="21"/>
      <c r="FW437" s="21"/>
      <c r="FX437" s="21"/>
      <c r="FY437" s="21"/>
      <c r="FZ437" s="21"/>
      <c r="GA437" s="21"/>
      <c r="GB437" s="21"/>
      <c r="GC437" s="21"/>
      <c r="GD437" s="21"/>
      <c r="GE437" s="21"/>
      <c r="GF437" s="21"/>
      <c r="GG437" s="21"/>
      <c r="GH437" s="21"/>
      <c r="GI437" s="21"/>
      <c r="GJ437" s="21"/>
      <c r="GK437" s="21"/>
      <c r="GL437" s="21"/>
      <c r="GM437" s="21"/>
      <c r="GN437" s="21"/>
      <c r="GO437" s="21"/>
      <c r="GP437" s="21"/>
      <c r="GQ437" s="21"/>
      <c r="GR437" s="21"/>
      <c r="GS437" s="21"/>
      <c r="GT437" s="21"/>
      <c r="GU437" s="21"/>
      <c r="GV437" s="21"/>
      <c r="GW437" s="21"/>
      <c r="GX437" s="21"/>
      <c r="GY437" s="21"/>
      <c r="GZ437" s="21"/>
      <c r="HA437" s="21"/>
      <c r="HB437" s="21"/>
      <c r="HC437" s="21"/>
      <c r="HD437" s="21"/>
      <c r="HE437" s="21"/>
      <c r="HF437" s="21"/>
    </row>
    <row r="438" spans="7:214" x14ac:dyDescent="0.3">
      <c r="G438" s="21"/>
      <c r="H438" s="21"/>
      <c r="I438" s="31"/>
      <c r="J438" s="21"/>
      <c r="K438" s="21"/>
      <c r="L438" s="21"/>
      <c r="M438" s="21"/>
      <c r="N438" s="21"/>
      <c r="O438" s="21"/>
      <c r="P438" s="25"/>
      <c r="Q438" s="25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  <c r="CU438" s="21"/>
      <c r="CV438" s="21"/>
      <c r="CW438" s="21"/>
      <c r="CX438" s="21"/>
      <c r="CY438" s="21"/>
      <c r="CZ438" s="21"/>
      <c r="DA438" s="21"/>
      <c r="DB438" s="21"/>
      <c r="DC438" s="21"/>
      <c r="DD438" s="21"/>
      <c r="DE438" s="21"/>
      <c r="DF438" s="21"/>
      <c r="DG438" s="21"/>
      <c r="DH438" s="21"/>
      <c r="DI438" s="21"/>
      <c r="DJ438" s="21"/>
      <c r="DK438" s="21"/>
      <c r="DL438" s="21"/>
      <c r="DM438" s="21"/>
      <c r="DN438" s="21"/>
      <c r="DO438" s="21"/>
      <c r="DP438" s="21"/>
      <c r="DQ438" s="21"/>
      <c r="DR438" s="21"/>
      <c r="DS438" s="21"/>
      <c r="DT438" s="21"/>
      <c r="DU438" s="21"/>
      <c r="DV438" s="21"/>
      <c r="DW438" s="21"/>
      <c r="DX438" s="21"/>
      <c r="DY438" s="21"/>
      <c r="DZ438" s="21"/>
      <c r="EA438" s="21"/>
      <c r="EB438" s="21"/>
      <c r="EC438" s="21"/>
      <c r="ED438" s="21"/>
      <c r="EE438" s="21"/>
      <c r="EF438" s="21"/>
      <c r="EG438" s="21"/>
      <c r="EH438" s="21"/>
      <c r="EI438" s="21"/>
      <c r="EJ438" s="21"/>
      <c r="EK438" s="21"/>
      <c r="EL438" s="21"/>
      <c r="EM438" s="21"/>
      <c r="EN438" s="21"/>
      <c r="EO438" s="21"/>
      <c r="EP438" s="21"/>
      <c r="EQ438" s="21"/>
      <c r="ER438" s="21"/>
      <c r="ES438" s="21"/>
      <c r="ET438" s="21"/>
      <c r="EU438" s="21"/>
      <c r="EV438" s="21"/>
      <c r="EW438" s="21"/>
      <c r="EX438" s="21"/>
      <c r="EY438" s="21"/>
      <c r="EZ438" s="21"/>
      <c r="FA438" s="21"/>
      <c r="FB438" s="21"/>
      <c r="FC438" s="21"/>
      <c r="FD438" s="21"/>
      <c r="FE438" s="21"/>
      <c r="FF438" s="21"/>
      <c r="FG438" s="21"/>
      <c r="FH438" s="21"/>
      <c r="FI438" s="21"/>
      <c r="FJ438" s="21"/>
      <c r="FK438" s="21"/>
      <c r="FL438" s="21"/>
      <c r="FM438" s="21"/>
      <c r="FN438" s="21"/>
      <c r="FO438" s="21"/>
      <c r="FP438" s="21"/>
      <c r="FQ438" s="21"/>
      <c r="FR438" s="21"/>
      <c r="FS438" s="21"/>
      <c r="FT438" s="21"/>
      <c r="FU438" s="21"/>
      <c r="FV438" s="21"/>
      <c r="FW438" s="21"/>
      <c r="FX438" s="21"/>
      <c r="FY438" s="21"/>
      <c r="FZ438" s="21"/>
      <c r="GA438" s="21"/>
      <c r="GB438" s="21"/>
      <c r="GC438" s="21"/>
      <c r="GD438" s="21"/>
      <c r="GE438" s="21"/>
      <c r="GF438" s="21"/>
      <c r="GG438" s="21"/>
      <c r="GH438" s="21"/>
      <c r="GI438" s="21"/>
      <c r="GJ438" s="21"/>
      <c r="GK438" s="21"/>
      <c r="GL438" s="21"/>
      <c r="GM438" s="21"/>
      <c r="GN438" s="21"/>
      <c r="GO438" s="21"/>
      <c r="GP438" s="21"/>
      <c r="GQ438" s="21"/>
      <c r="GR438" s="21"/>
      <c r="GS438" s="21"/>
      <c r="GT438" s="21"/>
      <c r="GU438" s="21"/>
      <c r="GV438" s="21"/>
      <c r="GW438" s="21"/>
      <c r="GX438" s="21"/>
      <c r="GY438" s="21"/>
      <c r="GZ438" s="21"/>
      <c r="HA438" s="21"/>
      <c r="HB438" s="21"/>
      <c r="HC438" s="21"/>
      <c r="HD438" s="21"/>
      <c r="HE438" s="21"/>
      <c r="HF438" s="21"/>
    </row>
    <row r="439" spans="7:214" x14ac:dyDescent="0.3">
      <c r="G439" s="21"/>
      <c r="H439" s="21"/>
      <c r="I439" s="31"/>
      <c r="J439" s="21"/>
      <c r="K439" s="21"/>
      <c r="L439" s="21"/>
      <c r="M439" s="21"/>
      <c r="N439" s="21"/>
      <c r="O439" s="21"/>
      <c r="P439" s="25"/>
      <c r="Q439" s="25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1"/>
      <c r="CP439" s="21"/>
      <c r="CQ439" s="21"/>
      <c r="CR439" s="21"/>
      <c r="CS439" s="21"/>
      <c r="CT439" s="21"/>
      <c r="CU439" s="21"/>
      <c r="CV439" s="21"/>
      <c r="CW439" s="21"/>
      <c r="CX439" s="21"/>
      <c r="CY439" s="21"/>
      <c r="CZ439" s="21"/>
      <c r="DA439" s="21"/>
      <c r="DB439" s="21"/>
      <c r="DC439" s="21"/>
      <c r="DD439" s="21"/>
      <c r="DE439" s="21"/>
      <c r="DF439" s="21"/>
      <c r="DG439" s="21"/>
      <c r="DH439" s="21"/>
      <c r="DI439" s="21"/>
      <c r="DJ439" s="21"/>
      <c r="DK439" s="21"/>
      <c r="DL439" s="21"/>
      <c r="DM439" s="21"/>
      <c r="DN439" s="21"/>
      <c r="DO439" s="21"/>
      <c r="DP439" s="21"/>
      <c r="DQ439" s="21"/>
      <c r="DR439" s="21"/>
      <c r="DS439" s="21"/>
      <c r="DT439" s="21"/>
      <c r="DU439" s="21"/>
      <c r="DV439" s="21"/>
      <c r="DW439" s="21"/>
      <c r="DX439" s="21"/>
      <c r="DY439" s="21"/>
      <c r="DZ439" s="21"/>
      <c r="EA439" s="21"/>
      <c r="EB439" s="21"/>
      <c r="EC439" s="21"/>
      <c r="ED439" s="21"/>
      <c r="EE439" s="21"/>
      <c r="EF439" s="21"/>
      <c r="EG439" s="21"/>
      <c r="EH439" s="21"/>
      <c r="EI439" s="21"/>
      <c r="EJ439" s="21"/>
      <c r="EK439" s="21"/>
      <c r="EL439" s="21"/>
      <c r="EM439" s="21"/>
      <c r="EN439" s="21"/>
      <c r="EO439" s="21"/>
      <c r="EP439" s="21"/>
      <c r="EQ439" s="21"/>
      <c r="ER439" s="21"/>
      <c r="ES439" s="21"/>
      <c r="ET439" s="21"/>
      <c r="EU439" s="21"/>
      <c r="EV439" s="21"/>
      <c r="EW439" s="21"/>
      <c r="EX439" s="21"/>
      <c r="EY439" s="21"/>
      <c r="EZ439" s="21"/>
      <c r="FA439" s="21"/>
      <c r="FB439" s="21"/>
      <c r="FC439" s="21"/>
      <c r="FD439" s="21"/>
      <c r="FE439" s="21"/>
      <c r="FF439" s="21"/>
      <c r="FG439" s="21"/>
      <c r="FH439" s="21"/>
      <c r="FI439" s="21"/>
      <c r="FJ439" s="21"/>
      <c r="FK439" s="21"/>
      <c r="FL439" s="21"/>
      <c r="FM439" s="21"/>
      <c r="FN439" s="21"/>
      <c r="FO439" s="21"/>
      <c r="FP439" s="21"/>
      <c r="FQ439" s="21"/>
      <c r="FR439" s="21"/>
      <c r="FS439" s="21"/>
      <c r="FT439" s="21"/>
      <c r="FU439" s="21"/>
      <c r="FV439" s="21"/>
      <c r="FW439" s="21"/>
      <c r="FX439" s="21"/>
      <c r="FY439" s="21"/>
      <c r="FZ439" s="21"/>
      <c r="GA439" s="21"/>
      <c r="GB439" s="21"/>
      <c r="GC439" s="21"/>
      <c r="GD439" s="21"/>
      <c r="GE439" s="21"/>
      <c r="GF439" s="21"/>
      <c r="GG439" s="21"/>
      <c r="GH439" s="21"/>
      <c r="GI439" s="21"/>
      <c r="GJ439" s="21"/>
      <c r="GK439" s="21"/>
      <c r="GL439" s="21"/>
      <c r="GM439" s="21"/>
      <c r="GN439" s="21"/>
      <c r="GO439" s="21"/>
      <c r="GP439" s="21"/>
      <c r="GQ439" s="21"/>
      <c r="GR439" s="21"/>
      <c r="GS439" s="21"/>
      <c r="GT439" s="21"/>
      <c r="GU439" s="21"/>
      <c r="GV439" s="21"/>
      <c r="GW439" s="21"/>
      <c r="GX439" s="21"/>
      <c r="GY439" s="21"/>
      <c r="GZ439" s="21"/>
      <c r="HA439" s="21"/>
      <c r="HB439" s="21"/>
      <c r="HC439" s="21"/>
      <c r="HD439" s="21"/>
      <c r="HE439" s="21"/>
      <c r="HF439" s="21"/>
    </row>
    <row r="440" spans="7:214" x14ac:dyDescent="0.3">
      <c r="G440" s="21"/>
      <c r="H440" s="21"/>
      <c r="I440" s="31"/>
      <c r="J440" s="21"/>
      <c r="K440" s="21"/>
      <c r="L440" s="21"/>
      <c r="M440" s="21"/>
      <c r="N440" s="21"/>
      <c r="O440" s="21"/>
      <c r="P440" s="25"/>
      <c r="Q440" s="25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1"/>
      <c r="CP440" s="21"/>
      <c r="CQ440" s="21"/>
      <c r="CR440" s="21"/>
      <c r="CS440" s="21"/>
      <c r="CT440" s="21"/>
      <c r="CU440" s="21"/>
      <c r="CV440" s="21"/>
      <c r="CW440" s="21"/>
      <c r="CX440" s="21"/>
      <c r="CY440" s="21"/>
      <c r="CZ440" s="21"/>
      <c r="DA440" s="21"/>
      <c r="DB440" s="21"/>
      <c r="DC440" s="21"/>
      <c r="DD440" s="21"/>
      <c r="DE440" s="21"/>
      <c r="DF440" s="21"/>
      <c r="DG440" s="21"/>
      <c r="DH440" s="21"/>
      <c r="DI440" s="21"/>
      <c r="DJ440" s="21"/>
      <c r="DK440" s="21"/>
      <c r="DL440" s="21"/>
      <c r="DM440" s="21"/>
      <c r="DN440" s="21"/>
      <c r="DO440" s="21"/>
      <c r="DP440" s="21"/>
      <c r="DQ440" s="21"/>
      <c r="DR440" s="21"/>
      <c r="DS440" s="21"/>
      <c r="DT440" s="21"/>
      <c r="DU440" s="21"/>
      <c r="DV440" s="21"/>
      <c r="DW440" s="21"/>
      <c r="DX440" s="21"/>
      <c r="DY440" s="21"/>
      <c r="DZ440" s="21"/>
      <c r="EA440" s="21"/>
      <c r="EB440" s="21"/>
      <c r="EC440" s="21"/>
      <c r="ED440" s="21"/>
      <c r="EE440" s="21"/>
      <c r="EF440" s="21"/>
      <c r="EG440" s="21"/>
      <c r="EH440" s="21"/>
      <c r="EI440" s="21"/>
      <c r="EJ440" s="21"/>
      <c r="EK440" s="21"/>
      <c r="EL440" s="21"/>
      <c r="EM440" s="21"/>
      <c r="EN440" s="21"/>
      <c r="EO440" s="21"/>
      <c r="EP440" s="21"/>
      <c r="EQ440" s="21"/>
      <c r="ER440" s="21"/>
      <c r="ES440" s="21"/>
      <c r="ET440" s="21"/>
      <c r="EU440" s="21"/>
      <c r="EV440" s="21"/>
      <c r="EW440" s="21"/>
      <c r="EX440" s="21"/>
      <c r="EY440" s="21"/>
      <c r="EZ440" s="21"/>
      <c r="FA440" s="21"/>
      <c r="FB440" s="21"/>
      <c r="FC440" s="21"/>
      <c r="FD440" s="21"/>
      <c r="FE440" s="21"/>
      <c r="FF440" s="21"/>
      <c r="FG440" s="21"/>
      <c r="FH440" s="21"/>
      <c r="FI440" s="21"/>
      <c r="FJ440" s="21"/>
      <c r="FK440" s="21"/>
      <c r="FL440" s="21"/>
      <c r="FM440" s="21"/>
      <c r="FN440" s="21"/>
      <c r="FO440" s="21"/>
      <c r="FP440" s="21"/>
      <c r="FQ440" s="21"/>
      <c r="FR440" s="21"/>
      <c r="FS440" s="21"/>
      <c r="FT440" s="21"/>
      <c r="FU440" s="21"/>
      <c r="FV440" s="21"/>
      <c r="FW440" s="21"/>
      <c r="FX440" s="21"/>
      <c r="FY440" s="21"/>
      <c r="FZ440" s="21"/>
      <c r="GA440" s="21"/>
      <c r="GB440" s="21"/>
      <c r="GC440" s="21"/>
      <c r="GD440" s="21"/>
      <c r="GE440" s="21"/>
      <c r="GF440" s="21"/>
      <c r="GG440" s="21"/>
      <c r="GH440" s="21"/>
      <c r="GI440" s="21"/>
      <c r="GJ440" s="21"/>
      <c r="GK440" s="21"/>
      <c r="GL440" s="21"/>
      <c r="GM440" s="21"/>
      <c r="GN440" s="21"/>
      <c r="GO440" s="21"/>
      <c r="GP440" s="21"/>
      <c r="GQ440" s="21"/>
      <c r="GR440" s="21"/>
      <c r="GS440" s="21"/>
      <c r="GT440" s="21"/>
      <c r="GU440" s="21"/>
      <c r="GV440" s="21"/>
      <c r="GW440" s="21"/>
      <c r="GX440" s="21"/>
      <c r="GY440" s="21"/>
      <c r="GZ440" s="21"/>
      <c r="HA440" s="21"/>
      <c r="HB440" s="21"/>
      <c r="HC440" s="21"/>
      <c r="HD440" s="21"/>
      <c r="HE440" s="21"/>
      <c r="HF440" s="21"/>
    </row>
    <row r="441" spans="7:214" x14ac:dyDescent="0.3">
      <c r="G441" s="21"/>
      <c r="H441" s="21"/>
      <c r="I441" s="31"/>
      <c r="J441" s="21"/>
      <c r="K441" s="21"/>
      <c r="L441" s="21"/>
      <c r="M441" s="21"/>
      <c r="N441" s="21"/>
      <c r="O441" s="21"/>
      <c r="P441" s="25"/>
      <c r="Q441" s="25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1"/>
      <c r="CP441" s="21"/>
      <c r="CQ441" s="21"/>
      <c r="CR441" s="21"/>
      <c r="CS441" s="21"/>
      <c r="CT441" s="21"/>
      <c r="CU441" s="21"/>
      <c r="CV441" s="21"/>
      <c r="CW441" s="21"/>
      <c r="CX441" s="21"/>
      <c r="CY441" s="21"/>
      <c r="CZ441" s="21"/>
      <c r="DA441" s="21"/>
      <c r="DB441" s="21"/>
      <c r="DC441" s="21"/>
      <c r="DD441" s="21"/>
      <c r="DE441" s="21"/>
      <c r="DF441" s="21"/>
      <c r="DG441" s="21"/>
      <c r="DH441" s="21"/>
      <c r="DI441" s="21"/>
      <c r="DJ441" s="21"/>
      <c r="DK441" s="21"/>
      <c r="DL441" s="21"/>
      <c r="DM441" s="21"/>
      <c r="DN441" s="21"/>
      <c r="DO441" s="21"/>
      <c r="DP441" s="21"/>
      <c r="DQ441" s="21"/>
      <c r="DR441" s="21"/>
      <c r="DS441" s="21"/>
      <c r="DT441" s="21"/>
      <c r="DU441" s="21"/>
      <c r="DV441" s="21"/>
      <c r="DW441" s="21"/>
      <c r="DX441" s="21"/>
      <c r="DY441" s="21"/>
      <c r="DZ441" s="21"/>
      <c r="EA441" s="21"/>
      <c r="EB441" s="21"/>
      <c r="EC441" s="21"/>
      <c r="ED441" s="21"/>
      <c r="EE441" s="21"/>
      <c r="EF441" s="21"/>
      <c r="EG441" s="21"/>
      <c r="EH441" s="21"/>
      <c r="EI441" s="21"/>
      <c r="EJ441" s="21"/>
      <c r="EK441" s="21"/>
      <c r="EL441" s="21"/>
      <c r="EM441" s="21"/>
      <c r="EN441" s="21"/>
      <c r="EO441" s="21"/>
      <c r="EP441" s="21"/>
      <c r="EQ441" s="21"/>
      <c r="ER441" s="21"/>
      <c r="ES441" s="21"/>
      <c r="ET441" s="21"/>
      <c r="EU441" s="21"/>
      <c r="EV441" s="21"/>
      <c r="EW441" s="21"/>
      <c r="EX441" s="21"/>
      <c r="EY441" s="21"/>
      <c r="EZ441" s="21"/>
      <c r="FA441" s="21"/>
      <c r="FB441" s="21"/>
      <c r="FC441" s="21"/>
      <c r="FD441" s="21"/>
      <c r="FE441" s="21"/>
      <c r="FF441" s="21"/>
      <c r="FG441" s="21"/>
      <c r="FH441" s="21"/>
      <c r="FI441" s="21"/>
      <c r="FJ441" s="21"/>
      <c r="FK441" s="21"/>
      <c r="FL441" s="21"/>
      <c r="FM441" s="21"/>
      <c r="FN441" s="21"/>
      <c r="FO441" s="21"/>
      <c r="FP441" s="21"/>
      <c r="FQ441" s="21"/>
      <c r="FR441" s="21"/>
      <c r="FS441" s="21"/>
      <c r="FT441" s="21"/>
      <c r="FU441" s="21"/>
      <c r="FV441" s="21"/>
      <c r="FW441" s="21"/>
      <c r="FX441" s="21"/>
      <c r="FY441" s="21"/>
      <c r="FZ441" s="21"/>
      <c r="GA441" s="21"/>
      <c r="GB441" s="21"/>
      <c r="GC441" s="21"/>
      <c r="GD441" s="21"/>
      <c r="GE441" s="21"/>
      <c r="GF441" s="21"/>
      <c r="GG441" s="21"/>
      <c r="GH441" s="21"/>
      <c r="GI441" s="21"/>
      <c r="GJ441" s="21"/>
      <c r="GK441" s="21"/>
      <c r="GL441" s="21"/>
      <c r="GM441" s="21"/>
      <c r="GN441" s="21"/>
      <c r="GO441" s="21"/>
      <c r="GP441" s="21"/>
      <c r="GQ441" s="21"/>
      <c r="GR441" s="21"/>
      <c r="GS441" s="21"/>
      <c r="GT441" s="21"/>
      <c r="GU441" s="21"/>
      <c r="GV441" s="21"/>
      <c r="GW441" s="21"/>
      <c r="GX441" s="21"/>
      <c r="GY441" s="21"/>
      <c r="GZ441" s="21"/>
      <c r="HA441" s="21"/>
      <c r="HB441" s="21"/>
      <c r="HC441" s="21"/>
      <c r="HD441" s="21"/>
      <c r="HE441" s="21"/>
      <c r="HF441" s="21"/>
    </row>
    <row r="442" spans="7:214" x14ac:dyDescent="0.3">
      <c r="G442" s="21"/>
      <c r="H442" s="21"/>
      <c r="I442" s="31"/>
      <c r="J442" s="21"/>
      <c r="K442" s="21"/>
      <c r="L442" s="21"/>
      <c r="M442" s="21"/>
      <c r="N442" s="21"/>
      <c r="O442" s="21"/>
      <c r="P442" s="25"/>
      <c r="Q442" s="25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  <c r="CU442" s="21"/>
      <c r="CV442" s="21"/>
      <c r="CW442" s="21"/>
      <c r="CX442" s="21"/>
      <c r="CY442" s="21"/>
      <c r="CZ442" s="21"/>
      <c r="DA442" s="21"/>
      <c r="DB442" s="21"/>
      <c r="DC442" s="21"/>
      <c r="DD442" s="21"/>
      <c r="DE442" s="21"/>
      <c r="DF442" s="21"/>
      <c r="DG442" s="21"/>
      <c r="DH442" s="21"/>
      <c r="DI442" s="21"/>
      <c r="DJ442" s="21"/>
      <c r="DK442" s="21"/>
      <c r="DL442" s="21"/>
      <c r="DM442" s="21"/>
      <c r="DN442" s="21"/>
      <c r="DO442" s="21"/>
      <c r="DP442" s="21"/>
      <c r="DQ442" s="21"/>
      <c r="DR442" s="21"/>
      <c r="DS442" s="21"/>
      <c r="DT442" s="21"/>
      <c r="DU442" s="21"/>
      <c r="DV442" s="21"/>
      <c r="DW442" s="21"/>
      <c r="DX442" s="21"/>
      <c r="DY442" s="21"/>
      <c r="DZ442" s="21"/>
      <c r="EA442" s="21"/>
      <c r="EB442" s="21"/>
      <c r="EC442" s="21"/>
      <c r="ED442" s="21"/>
      <c r="EE442" s="21"/>
      <c r="EF442" s="21"/>
      <c r="EG442" s="21"/>
      <c r="EH442" s="21"/>
      <c r="EI442" s="21"/>
      <c r="EJ442" s="21"/>
      <c r="EK442" s="21"/>
      <c r="EL442" s="21"/>
      <c r="EM442" s="21"/>
      <c r="EN442" s="21"/>
      <c r="EO442" s="21"/>
      <c r="EP442" s="21"/>
      <c r="EQ442" s="21"/>
      <c r="ER442" s="21"/>
      <c r="ES442" s="21"/>
      <c r="ET442" s="21"/>
      <c r="EU442" s="21"/>
      <c r="EV442" s="21"/>
      <c r="EW442" s="21"/>
      <c r="EX442" s="21"/>
      <c r="EY442" s="21"/>
      <c r="EZ442" s="21"/>
      <c r="FA442" s="21"/>
      <c r="FB442" s="21"/>
      <c r="FC442" s="21"/>
      <c r="FD442" s="21"/>
      <c r="FE442" s="21"/>
      <c r="FF442" s="21"/>
      <c r="FG442" s="21"/>
      <c r="FH442" s="21"/>
      <c r="FI442" s="21"/>
      <c r="FJ442" s="21"/>
      <c r="FK442" s="21"/>
      <c r="FL442" s="21"/>
      <c r="FM442" s="21"/>
      <c r="FN442" s="21"/>
      <c r="FO442" s="21"/>
      <c r="FP442" s="21"/>
      <c r="FQ442" s="21"/>
      <c r="FR442" s="21"/>
      <c r="FS442" s="21"/>
      <c r="FT442" s="21"/>
      <c r="FU442" s="21"/>
      <c r="FV442" s="21"/>
      <c r="FW442" s="21"/>
      <c r="FX442" s="21"/>
      <c r="FY442" s="21"/>
      <c r="FZ442" s="21"/>
      <c r="GA442" s="21"/>
      <c r="GB442" s="21"/>
      <c r="GC442" s="21"/>
      <c r="GD442" s="21"/>
      <c r="GE442" s="21"/>
      <c r="GF442" s="21"/>
      <c r="GG442" s="21"/>
      <c r="GH442" s="21"/>
      <c r="GI442" s="21"/>
      <c r="GJ442" s="21"/>
      <c r="GK442" s="21"/>
      <c r="GL442" s="21"/>
      <c r="GM442" s="21"/>
      <c r="GN442" s="21"/>
      <c r="GO442" s="21"/>
      <c r="GP442" s="21"/>
      <c r="GQ442" s="21"/>
      <c r="GR442" s="21"/>
      <c r="GS442" s="21"/>
      <c r="GT442" s="21"/>
      <c r="GU442" s="21"/>
      <c r="GV442" s="21"/>
      <c r="GW442" s="21"/>
      <c r="GX442" s="21"/>
      <c r="GY442" s="21"/>
      <c r="GZ442" s="21"/>
      <c r="HA442" s="21"/>
      <c r="HB442" s="21"/>
      <c r="HC442" s="21"/>
      <c r="HD442" s="21"/>
      <c r="HE442" s="21"/>
      <c r="HF442" s="21"/>
    </row>
    <row r="443" spans="7:214" x14ac:dyDescent="0.3">
      <c r="G443" s="21"/>
      <c r="H443" s="21"/>
      <c r="I443" s="31"/>
      <c r="J443" s="21"/>
      <c r="K443" s="21"/>
      <c r="L443" s="21"/>
      <c r="M443" s="21"/>
      <c r="N443" s="21"/>
      <c r="O443" s="21"/>
      <c r="P443" s="25"/>
      <c r="Q443" s="25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1"/>
      <c r="CP443" s="21"/>
      <c r="CQ443" s="21"/>
      <c r="CR443" s="21"/>
      <c r="CS443" s="21"/>
      <c r="CT443" s="21"/>
      <c r="CU443" s="21"/>
      <c r="CV443" s="21"/>
      <c r="CW443" s="21"/>
      <c r="CX443" s="21"/>
      <c r="CY443" s="21"/>
      <c r="CZ443" s="21"/>
      <c r="DA443" s="21"/>
      <c r="DB443" s="21"/>
      <c r="DC443" s="21"/>
      <c r="DD443" s="21"/>
      <c r="DE443" s="21"/>
      <c r="DF443" s="21"/>
      <c r="DG443" s="21"/>
      <c r="DH443" s="21"/>
      <c r="DI443" s="21"/>
      <c r="DJ443" s="21"/>
      <c r="DK443" s="21"/>
      <c r="DL443" s="21"/>
      <c r="DM443" s="21"/>
      <c r="DN443" s="21"/>
      <c r="DO443" s="21"/>
      <c r="DP443" s="21"/>
      <c r="DQ443" s="21"/>
      <c r="DR443" s="21"/>
      <c r="DS443" s="21"/>
      <c r="DT443" s="21"/>
      <c r="DU443" s="21"/>
      <c r="DV443" s="21"/>
      <c r="DW443" s="21"/>
      <c r="DX443" s="21"/>
      <c r="DY443" s="21"/>
      <c r="DZ443" s="21"/>
      <c r="EA443" s="21"/>
      <c r="EB443" s="21"/>
      <c r="EC443" s="21"/>
      <c r="ED443" s="21"/>
      <c r="EE443" s="21"/>
      <c r="EF443" s="21"/>
      <c r="EG443" s="21"/>
      <c r="EH443" s="21"/>
      <c r="EI443" s="21"/>
      <c r="EJ443" s="21"/>
      <c r="EK443" s="21"/>
      <c r="EL443" s="21"/>
      <c r="EM443" s="21"/>
      <c r="EN443" s="21"/>
      <c r="EO443" s="21"/>
      <c r="EP443" s="21"/>
      <c r="EQ443" s="21"/>
      <c r="ER443" s="21"/>
      <c r="ES443" s="21"/>
      <c r="ET443" s="21"/>
      <c r="EU443" s="21"/>
      <c r="EV443" s="21"/>
      <c r="EW443" s="21"/>
      <c r="EX443" s="21"/>
      <c r="EY443" s="21"/>
      <c r="EZ443" s="21"/>
      <c r="FA443" s="21"/>
      <c r="FB443" s="21"/>
      <c r="FC443" s="21"/>
      <c r="FD443" s="21"/>
      <c r="FE443" s="21"/>
      <c r="FF443" s="21"/>
      <c r="FG443" s="21"/>
      <c r="FH443" s="21"/>
      <c r="FI443" s="21"/>
      <c r="FJ443" s="21"/>
      <c r="FK443" s="21"/>
      <c r="FL443" s="21"/>
      <c r="FM443" s="21"/>
      <c r="FN443" s="21"/>
      <c r="FO443" s="21"/>
      <c r="FP443" s="21"/>
      <c r="FQ443" s="21"/>
      <c r="FR443" s="21"/>
      <c r="FS443" s="21"/>
      <c r="FT443" s="21"/>
      <c r="FU443" s="21"/>
      <c r="FV443" s="21"/>
      <c r="FW443" s="21"/>
      <c r="FX443" s="21"/>
      <c r="FY443" s="21"/>
      <c r="FZ443" s="21"/>
      <c r="GA443" s="21"/>
      <c r="GB443" s="21"/>
      <c r="GC443" s="21"/>
      <c r="GD443" s="21"/>
      <c r="GE443" s="21"/>
      <c r="GF443" s="21"/>
      <c r="GG443" s="21"/>
      <c r="GH443" s="21"/>
      <c r="GI443" s="21"/>
      <c r="GJ443" s="21"/>
      <c r="GK443" s="21"/>
      <c r="GL443" s="21"/>
      <c r="GM443" s="21"/>
      <c r="GN443" s="21"/>
      <c r="GO443" s="21"/>
      <c r="GP443" s="21"/>
      <c r="GQ443" s="21"/>
      <c r="GR443" s="21"/>
      <c r="GS443" s="21"/>
      <c r="GT443" s="21"/>
      <c r="GU443" s="21"/>
      <c r="GV443" s="21"/>
      <c r="GW443" s="21"/>
      <c r="GX443" s="21"/>
      <c r="GY443" s="21"/>
      <c r="GZ443" s="21"/>
      <c r="HA443" s="21"/>
      <c r="HB443" s="21"/>
      <c r="HC443" s="21"/>
      <c r="HD443" s="21"/>
      <c r="HE443" s="21"/>
      <c r="HF443" s="21"/>
    </row>
    <row r="444" spans="7:214" x14ac:dyDescent="0.3">
      <c r="G444" s="21"/>
      <c r="H444" s="21"/>
      <c r="I444" s="31"/>
      <c r="J444" s="21"/>
      <c r="K444" s="21"/>
      <c r="L444" s="21"/>
      <c r="M444" s="21"/>
      <c r="N444" s="21"/>
      <c r="O444" s="21"/>
      <c r="P444" s="25"/>
      <c r="Q444" s="25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1"/>
      <c r="CP444" s="21"/>
      <c r="CQ444" s="21"/>
      <c r="CR444" s="21"/>
      <c r="CS444" s="21"/>
      <c r="CT444" s="21"/>
      <c r="CU444" s="21"/>
      <c r="CV444" s="21"/>
      <c r="CW444" s="21"/>
      <c r="CX444" s="21"/>
      <c r="CY444" s="21"/>
      <c r="CZ444" s="21"/>
      <c r="DA444" s="21"/>
      <c r="DB444" s="21"/>
      <c r="DC444" s="21"/>
      <c r="DD444" s="21"/>
      <c r="DE444" s="21"/>
      <c r="DF444" s="21"/>
      <c r="DG444" s="21"/>
      <c r="DH444" s="21"/>
      <c r="DI444" s="21"/>
      <c r="DJ444" s="21"/>
      <c r="DK444" s="21"/>
      <c r="DL444" s="21"/>
      <c r="DM444" s="21"/>
      <c r="DN444" s="21"/>
      <c r="DO444" s="21"/>
      <c r="DP444" s="21"/>
      <c r="DQ444" s="21"/>
      <c r="DR444" s="21"/>
      <c r="DS444" s="21"/>
      <c r="DT444" s="21"/>
      <c r="DU444" s="21"/>
      <c r="DV444" s="21"/>
      <c r="DW444" s="21"/>
      <c r="DX444" s="21"/>
      <c r="DY444" s="21"/>
      <c r="DZ444" s="21"/>
      <c r="EA444" s="21"/>
      <c r="EB444" s="21"/>
      <c r="EC444" s="21"/>
      <c r="ED444" s="21"/>
      <c r="EE444" s="21"/>
      <c r="EF444" s="21"/>
      <c r="EG444" s="21"/>
      <c r="EH444" s="21"/>
      <c r="EI444" s="21"/>
      <c r="EJ444" s="21"/>
      <c r="EK444" s="21"/>
      <c r="EL444" s="21"/>
      <c r="EM444" s="21"/>
      <c r="EN444" s="21"/>
      <c r="EO444" s="21"/>
      <c r="EP444" s="21"/>
      <c r="EQ444" s="21"/>
      <c r="ER444" s="21"/>
      <c r="ES444" s="21"/>
      <c r="ET444" s="21"/>
      <c r="EU444" s="21"/>
      <c r="EV444" s="21"/>
      <c r="EW444" s="21"/>
      <c r="EX444" s="21"/>
      <c r="EY444" s="21"/>
      <c r="EZ444" s="21"/>
      <c r="FA444" s="21"/>
      <c r="FB444" s="21"/>
      <c r="FC444" s="21"/>
      <c r="FD444" s="21"/>
      <c r="FE444" s="21"/>
      <c r="FF444" s="21"/>
      <c r="FG444" s="21"/>
      <c r="FH444" s="21"/>
      <c r="FI444" s="21"/>
      <c r="FJ444" s="21"/>
      <c r="FK444" s="21"/>
      <c r="FL444" s="21"/>
      <c r="FM444" s="21"/>
      <c r="FN444" s="21"/>
      <c r="FO444" s="21"/>
      <c r="FP444" s="21"/>
      <c r="FQ444" s="21"/>
      <c r="FR444" s="21"/>
      <c r="FS444" s="21"/>
      <c r="FT444" s="21"/>
      <c r="FU444" s="21"/>
      <c r="FV444" s="21"/>
      <c r="FW444" s="21"/>
      <c r="FX444" s="21"/>
      <c r="FY444" s="21"/>
      <c r="FZ444" s="21"/>
      <c r="GA444" s="21"/>
      <c r="GB444" s="21"/>
      <c r="GC444" s="21"/>
      <c r="GD444" s="21"/>
      <c r="GE444" s="21"/>
      <c r="GF444" s="21"/>
      <c r="GG444" s="21"/>
      <c r="GH444" s="21"/>
      <c r="GI444" s="21"/>
      <c r="GJ444" s="21"/>
      <c r="GK444" s="21"/>
      <c r="GL444" s="21"/>
      <c r="GM444" s="21"/>
      <c r="GN444" s="21"/>
      <c r="GO444" s="21"/>
      <c r="GP444" s="21"/>
      <c r="GQ444" s="21"/>
      <c r="GR444" s="21"/>
      <c r="GS444" s="21"/>
      <c r="GT444" s="21"/>
      <c r="GU444" s="21"/>
      <c r="GV444" s="21"/>
      <c r="GW444" s="21"/>
      <c r="GX444" s="21"/>
      <c r="GY444" s="21"/>
      <c r="GZ444" s="21"/>
      <c r="HA444" s="21"/>
      <c r="HB444" s="21"/>
      <c r="HC444" s="21"/>
      <c r="HD444" s="21"/>
      <c r="HE444" s="21"/>
      <c r="HF444" s="21"/>
    </row>
    <row r="445" spans="7:214" x14ac:dyDescent="0.3">
      <c r="G445" s="21"/>
      <c r="H445" s="21"/>
      <c r="I445" s="31"/>
      <c r="J445" s="21"/>
      <c r="K445" s="21"/>
      <c r="L445" s="21"/>
      <c r="M445" s="21"/>
      <c r="N445" s="21"/>
      <c r="O445" s="21"/>
      <c r="P445" s="25"/>
      <c r="Q445" s="25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1"/>
      <c r="CP445" s="21"/>
      <c r="CQ445" s="21"/>
      <c r="CR445" s="21"/>
      <c r="CS445" s="21"/>
      <c r="CT445" s="21"/>
      <c r="CU445" s="21"/>
      <c r="CV445" s="21"/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  <c r="DH445" s="21"/>
      <c r="DI445" s="21"/>
      <c r="DJ445" s="21"/>
      <c r="DK445" s="21"/>
      <c r="DL445" s="21"/>
      <c r="DM445" s="21"/>
      <c r="DN445" s="21"/>
      <c r="DO445" s="21"/>
      <c r="DP445" s="21"/>
      <c r="DQ445" s="21"/>
      <c r="DR445" s="21"/>
      <c r="DS445" s="21"/>
      <c r="DT445" s="21"/>
      <c r="DU445" s="21"/>
      <c r="DV445" s="21"/>
      <c r="DW445" s="21"/>
      <c r="DX445" s="21"/>
      <c r="DY445" s="21"/>
      <c r="DZ445" s="21"/>
      <c r="EA445" s="21"/>
      <c r="EB445" s="21"/>
      <c r="EC445" s="21"/>
      <c r="ED445" s="21"/>
      <c r="EE445" s="21"/>
      <c r="EF445" s="21"/>
      <c r="EG445" s="21"/>
      <c r="EH445" s="21"/>
      <c r="EI445" s="21"/>
      <c r="EJ445" s="21"/>
      <c r="EK445" s="21"/>
      <c r="EL445" s="21"/>
      <c r="EM445" s="21"/>
      <c r="EN445" s="21"/>
      <c r="EO445" s="21"/>
      <c r="EP445" s="21"/>
      <c r="EQ445" s="21"/>
      <c r="ER445" s="21"/>
      <c r="ES445" s="21"/>
      <c r="ET445" s="21"/>
      <c r="EU445" s="21"/>
      <c r="EV445" s="21"/>
      <c r="EW445" s="21"/>
      <c r="EX445" s="21"/>
      <c r="EY445" s="21"/>
      <c r="EZ445" s="21"/>
      <c r="FA445" s="21"/>
      <c r="FB445" s="21"/>
      <c r="FC445" s="21"/>
      <c r="FD445" s="21"/>
      <c r="FE445" s="21"/>
      <c r="FF445" s="21"/>
      <c r="FG445" s="21"/>
      <c r="FH445" s="21"/>
      <c r="FI445" s="21"/>
      <c r="FJ445" s="21"/>
      <c r="FK445" s="21"/>
      <c r="FL445" s="21"/>
      <c r="FM445" s="21"/>
      <c r="FN445" s="21"/>
      <c r="FO445" s="21"/>
      <c r="FP445" s="21"/>
      <c r="FQ445" s="21"/>
      <c r="FR445" s="21"/>
      <c r="FS445" s="21"/>
      <c r="FT445" s="21"/>
      <c r="FU445" s="21"/>
      <c r="FV445" s="21"/>
      <c r="FW445" s="21"/>
      <c r="FX445" s="21"/>
      <c r="FY445" s="21"/>
      <c r="FZ445" s="21"/>
      <c r="GA445" s="21"/>
      <c r="GB445" s="21"/>
      <c r="GC445" s="21"/>
      <c r="GD445" s="21"/>
      <c r="GE445" s="21"/>
      <c r="GF445" s="21"/>
      <c r="GG445" s="21"/>
      <c r="GH445" s="21"/>
      <c r="GI445" s="21"/>
      <c r="GJ445" s="21"/>
      <c r="GK445" s="21"/>
      <c r="GL445" s="21"/>
      <c r="GM445" s="21"/>
      <c r="GN445" s="21"/>
      <c r="GO445" s="21"/>
      <c r="GP445" s="21"/>
      <c r="GQ445" s="21"/>
      <c r="GR445" s="21"/>
      <c r="GS445" s="21"/>
      <c r="GT445" s="21"/>
      <c r="GU445" s="21"/>
      <c r="GV445" s="21"/>
      <c r="GW445" s="21"/>
      <c r="GX445" s="21"/>
      <c r="GY445" s="21"/>
      <c r="GZ445" s="21"/>
      <c r="HA445" s="21"/>
      <c r="HB445" s="21"/>
      <c r="HC445" s="21"/>
      <c r="HD445" s="21"/>
      <c r="HE445" s="21"/>
      <c r="HF445" s="21"/>
    </row>
    <row r="446" spans="7:214" x14ac:dyDescent="0.3">
      <c r="G446" s="21"/>
      <c r="H446" s="21"/>
      <c r="I446" s="31"/>
      <c r="J446" s="21"/>
      <c r="K446" s="21"/>
      <c r="L446" s="21"/>
      <c r="M446" s="21"/>
      <c r="N446" s="21"/>
      <c r="O446" s="21"/>
      <c r="P446" s="25"/>
      <c r="Q446" s="25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1"/>
      <c r="CP446" s="21"/>
      <c r="CQ446" s="21"/>
      <c r="CR446" s="21"/>
      <c r="CS446" s="21"/>
      <c r="CT446" s="21"/>
      <c r="CU446" s="21"/>
      <c r="CV446" s="21"/>
      <c r="CW446" s="21"/>
      <c r="CX446" s="21"/>
      <c r="CY446" s="21"/>
      <c r="CZ446" s="21"/>
      <c r="DA446" s="21"/>
      <c r="DB446" s="21"/>
      <c r="DC446" s="21"/>
      <c r="DD446" s="21"/>
      <c r="DE446" s="21"/>
      <c r="DF446" s="21"/>
      <c r="DG446" s="21"/>
      <c r="DH446" s="21"/>
      <c r="DI446" s="21"/>
      <c r="DJ446" s="21"/>
      <c r="DK446" s="21"/>
      <c r="DL446" s="21"/>
      <c r="DM446" s="21"/>
      <c r="DN446" s="21"/>
      <c r="DO446" s="21"/>
      <c r="DP446" s="21"/>
      <c r="DQ446" s="21"/>
      <c r="DR446" s="21"/>
      <c r="DS446" s="21"/>
      <c r="DT446" s="21"/>
      <c r="DU446" s="21"/>
      <c r="DV446" s="21"/>
      <c r="DW446" s="21"/>
      <c r="DX446" s="21"/>
      <c r="DY446" s="21"/>
      <c r="DZ446" s="21"/>
      <c r="EA446" s="21"/>
      <c r="EB446" s="21"/>
      <c r="EC446" s="21"/>
      <c r="ED446" s="21"/>
      <c r="EE446" s="21"/>
      <c r="EF446" s="21"/>
      <c r="EG446" s="21"/>
      <c r="EH446" s="21"/>
      <c r="EI446" s="21"/>
      <c r="EJ446" s="21"/>
      <c r="EK446" s="21"/>
      <c r="EL446" s="21"/>
      <c r="EM446" s="21"/>
      <c r="EN446" s="21"/>
      <c r="EO446" s="21"/>
      <c r="EP446" s="21"/>
      <c r="EQ446" s="21"/>
      <c r="ER446" s="21"/>
      <c r="ES446" s="21"/>
      <c r="ET446" s="21"/>
      <c r="EU446" s="21"/>
      <c r="EV446" s="21"/>
      <c r="EW446" s="21"/>
      <c r="EX446" s="21"/>
      <c r="EY446" s="21"/>
      <c r="EZ446" s="21"/>
      <c r="FA446" s="21"/>
      <c r="FB446" s="21"/>
      <c r="FC446" s="21"/>
      <c r="FD446" s="21"/>
      <c r="FE446" s="21"/>
      <c r="FF446" s="21"/>
      <c r="FG446" s="21"/>
      <c r="FH446" s="21"/>
      <c r="FI446" s="21"/>
      <c r="FJ446" s="21"/>
      <c r="FK446" s="21"/>
      <c r="FL446" s="21"/>
      <c r="FM446" s="21"/>
      <c r="FN446" s="21"/>
      <c r="FO446" s="21"/>
      <c r="FP446" s="21"/>
      <c r="FQ446" s="21"/>
      <c r="FR446" s="21"/>
      <c r="FS446" s="21"/>
      <c r="FT446" s="21"/>
      <c r="FU446" s="21"/>
      <c r="FV446" s="21"/>
      <c r="FW446" s="21"/>
      <c r="FX446" s="21"/>
      <c r="FY446" s="21"/>
      <c r="FZ446" s="21"/>
      <c r="GA446" s="21"/>
      <c r="GB446" s="21"/>
      <c r="GC446" s="21"/>
      <c r="GD446" s="21"/>
      <c r="GE446" s="21"/>
      <c r="GF446" s="21"/>
      <c r="GG446" s="21"/>
      <c r="GH446" s="21"/>
      <c r="GI446" s="21"/>
      <c r="GJ446" s="21"/>
      <c r="GK446" s="21"/>
      <c r="GL446" s="21"/>
      <c r="GM446" s="21"/>
      <c r="GN446" s="21"/>
      <c r="GO446" s="21"/>
      <c r="GP446" s="21"/>
      <c r="GQ446" s="21"/>
      <c r="GR446" s="21"/>
      <c r="GS446" s="21"/>
      <c r="GT446" s="21"/>
      <c r="GU446" s="21"/>
      <c r="GV446" s="21"/>
      <c r="GW446" s="21"/>
      <c r="GX446" s="21"/>
      <c r="GY446" s="21"/>
      <c r="GZ446" s="21"/>
      <c r="HA446" s="21"/>
      <c r="HB446" s="21"/>
      <c r="HC446" s="21"/>
      <c r="HD446" s="21"/>
      <c r="HE446" s="21"/>
      <c r="HF446" s="21"/>
    </row>
    <row r="447" spans="7:214" x14ac:dyDescent="0.3">
      <c r="G447" s="21"/>
      <c r="H447" s="21"/>
      <c r="I447" s="31"/>
      <c r="J447" s="21"/>
      <c r="K447" s="21"/>
      <c r="L447" s="21"/>
      <c r="M447" s="21"/>
      <c r="N447" s="21"/>
      <c r="O447" s="21"/>
      <c r="P447" s="25"/>
      <c r="Q447" s="25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1"/>
      <c r="CP447" s="21"/>
      <c r="CQ447" s="21"/>
      <c r="CR447" s="21"/>
      <c r="CS447" s="21"/>
      <c r="CT447" s="21"/>
      <c r="CU447" s="21"/>
      <c r="CV447" s="21"/>
      <c r="CW447" s="21"/>
      <c r="CX447" s="21"/>
      <c r="CY447" s="21"/>
      <c r="CZ447" s="21"/>
      <c r="DA447" s="21"/>
      <c r="DB447" s="21"/>
      <c r="DC447" s="21"/>
      <c r="DD447" s="21"/>
      <c r="DE447" s="21"/>
      <c r="DF447" s="21"/>
      <c r="DG447" s="21"/>
      <c r="DH447" s="21"/>
      <c r="DI447" s="21"/>
      <c r="DJ447" s="21"/>
      <c r="DK447" s="21"/>
      <c r="DL447" s="21"/>
      <c r="DM447" s="21"/>
      <c r="DN447" s="21"/>
      <c r="DO447" s="21"/>
      <c r="DP447" s="21"/>
      <c r="DQ447" s="21"/>
      <c r="DR447" s="21"/>
      <c r="DS447" s="21"/>
      <c r="DT447" s="21"/>
      <c r="DU447" s="21"/>
      <c r="DV447" s="21"/>
      <c r="DW447" s="21"/>
      <c r="DX447" s="21"/>
      <c r="DY447" s="21"/>
      <c r="DZ447" s="21"/>
      <c r="EA447" s="21"/>
      <c r="EB447" s="21"/>
      <c r="EC447" s="21"/>
      <c r="ED447" s="21"/>
      <c r="EE447" s="21"/>
      <c r="EF447" s="21"/>
      <c r="EG447" s="21"/>
      <c r="EH447" s="21"/>
      <c r="EI447" s="21"/>
      <c r="EJ447" s="21"/>
      <c r="EK447" s="21"/>
      <c r="EL447" s="21"/>
      <c r="EM447" s="21"/>
      <c r="EN447" s="21"/>
      <c r="EO447" s="21"/>
      <c r="EP447" s="21"/>
      <c r="EQ447" s="21"/>
      <c r="ER447" s="21"/>
      <c r="ES447" s="21"/>
      <c r="ET447" s="21"/>
      <c r="EU447" s="21"/>
      <c r="EV447" s="21"/>
      <c r="EW447" s="21"/>
      <c r="EX447" s="21"/>
      <c r="EY447" s="21"/>
      <c r="EZ447" s="21"/>
      <c r="FA447" s="21"/>
      <c r="FB447" s="21"/>
      <c r="FC447" s="21"/>
      <c r="FD447" s="21"/>
      <c r="FE447" s="21"/>
      <c r="FF447" s="21"/>
      <c r="FG447" s="21"/>
      <c r="FH447" s="21"/>
      <c r="FI447" s="21"/>
      <c r="FJ447" s="21"/>
      <c r="FK447" s="21"/>
      <c r="FL447" s="21"/>
      <c r="FM447" s="21"/>
      <c r="FN447" s="21"/>
      <c r="FO447" s="21"/>
      <c r="FP447" s="21"/>
      <c r="FQ447" s="21"/>
      <c r="FR447" s="21"/>
      <c r="FS447" s="21"/>
      <c r="FT447" s="21"/>
      <c r="FU447" s="21"/>
      <c r="FV447" s="21"/>
      <c r="FW447" s="21"/>
      <c r="FX447" s="21"/>
      <c r="FY447" s="21"/>
      <c r="FZ447" s="21"/>
      <c r="GA447" s="21"/>
      <c r="GB447" s="21"/>
      <c r="GC447" s="21"/>
      <c r="GD447" s="21"/>
      <c r="GE447" s="21"/>
      <c r="GF447" s="21"/>
      <c r="GG447" s="21"/>
      <c r="GH447" s="21"/>
      <c r="GI447" s="21"/>
      <c r="GJ447" s="21"/>
      <c r="GK447" s="21"/>
      <c r="GL447" s="21"/>
      <c r="GM447" s="21"/>
      <c r="GN447" s="21"/>
      <c r="GO447" s="21"/>
      <c r="GP447" s="21"/>
      <c r="GQ447" s="21"/>
      <c r="GR447" s="21"/>
      <c r="GS447" s="21"/>
      <c r="GT447" s="21"/>
      <c r="GU447" s="21"/>
      <c r="GV447" s="21"/>
      <c r="GW447" s="21"/>
      <c r="GX447" s="21"/>
      <c r="GY447" s="21"/>
      <c r="GZ447" s="21"/>
      <c r="HA447" s="21"/>
      <c r="HB447" s="21"/>
      <c r="HC447" s="21"/>
      <c r="HD447" s="21"/>
      <c r="HE447" s="21"/>
      <c r="HF447" s="21"/>
    </row>
    <row r="448" spans="7:214" x14ac:dyDescent="0.3">
      <c r="G448" s="21"/>
      <c r="H448" s="21"/>
      <c r="I448" s="31"/>
      <c r="J448" s="21"/>
      <c r="K448" s="21"/>
      <c r="L448" s="21"/>
      <c r="M448" s="21"/>
      <c r="N448" s="21"/>
      <c r="O448" s="21"/>
      <c r="P448" s="25"/>
      <c r="Q448" s="25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  <c r="DH448" s="21"/>
      <c r="DI448" s="21"/>
      <c r="DJ448" s="21"/>
      <c r="DK448" s="21"/>
      <c r="DL448" s="21"/>
      <c r="DM448" s="21"/>
      <c r="DN448" s="21"/>
      <c r="DO448" s="21"/>
      <c r="DP448" s="21"/>
      <c r="DQ448" s="21"/>
      <c r="DR448" s="21"/>
      <c r="DS448" s="21"/>
      <c r="DT448" s="21"/>
      <c r="DU448" s="21"/>
      <c r="DV448" s="21"/>
      <c r="DW448" s="21"/>
      <c r="DX448" s="21"/>
      <c r="DY448" s="21"/>
      <c r="DZ448" s="21"/>
      <c r="EA448" s="21"/>
      <c r="EB448" s="21"/>
      <c r="EC448" s="21"/>
      <c r="ED448" s="21"/>
      <c r="EE448" s="21"/>
      <c r="EF448" s="21"/>
      <c r="EG448" s="21"/>
      <c r="EH448" s="21"/>
      <c r="EI448" s="21"/>
      <c r="EJ448" s="21"/>
      <c r="EK448" s="21"/>
      <c r="EL448" s="21"/>
      <c r="EM448" s="21"/>
      <c r="EN448" s="21"/>
      <c r="EO448" s="21"/>
      <c r="EP448" s="21"/>
      <c r="EQ448" s="21"/>
      <c r="ER448" s="21"/>
      <c r="ES448" s="21"/>
      <c r="ET448" s="21"/>
      <c r="EU448" s="21"/>
      <c r="EV448" s="21"/>
      <c r="EW448" s="21"/>
      <c r="EX448" s="21"/>
      <c r="EY448" s="21"/>
      <c r="EZ448" s="21"/>
      <c r="FA448" s="21"/>
      <c r="FB448" s="21"/>
      <c r="FC448" s="21"/>
      <c r="FD448" s="21"/>
      <c r="FE448" s="21"/>
      <c r="FF448" s="21"/>
      <c r="FG448" s="21"/>
      <c r="FH448" s="21"/>
      <c r="FI448" s="21"/>
      <c r="FJ448" s="21"/>
      <c r="FK448" s="21"/>
      <c r="FL448" s="21"/>
      <c r="FM448" s="21"/>
      <c r="FN448" s="21"/>
      <c r="FO448" s="21"/>
      <c r="FP448" s="21"/>
      <c r="FQ448" s="21"/>
      <c r="FR448" s="21"/>
      <c r="FS448" s="21"/>
      <c r="FT448" s="21"/>
      <c r="FU448" s="21"/>
      <c r="FV448" s="21"/>
      <c r="FW448" s="21"/>
      <c r="FX448" s="21"/>
      <c r="FY448" s="21"/>
      <c r="FZ448" s="21"/>
      <c r="GA448" s="21"/>
      <c r="GB448" s="21"/>
      <c r="GC448" s="21"/>
      <c r="GD448" s="21"/>
      <c r="GE448" s="21"/>
      <c r="GF448" s="21"/>
      <c r="GG448" s="21"/>
      <c r="GH448" s="21"/>
      <c r="GI448" s="21"/>
      <c r="GJ448" s="21"/>
      <c r="GK448" s="21"/>
      <c r="GL448" s="21"/>
      <c r="GM448" s="21"/>
      <c r="GN448" s="21"/>
      <c r="GO448" s="21"/>
      <c r="GP448" s="21"/>
      <c r="GQ448" s="21"/>
      <c r="GR448" s="21"/>
      <c r="GS448" s="21"/>
      <c r="GT448" s="21"/>
      <c r="GU448" s="21"/>
      <c r="GV448" s="21"/>
      <c r="GW448" s="21"/>
      <c r="GX448" s="21"/>
      <c r="GY448" s="21"/>
      <c r="GZ448" s="21"/>
      <c r="HA448" s="21"/>
      <c r="HB448" s="21"/>
      <c r="HC448" s="21"/>
      <c r="HD448" s="21"/>
      <c r="HE448" s="21"/>
      <c r="HF448" s="21"/>
    </row>
    <row r="449" spans="7:214" x14ac:dyDescent="0.3">
      <c r="G449" s="21"/>
      <c r="H449" s="21"/>
      <c r="I449" s="31"/>
      <c r="J449" s="21"/>
      <c r="K449" s="21"/>
      <c r="L449" s="21"/>
      <c r="M449" s="21"/>
      <c r="N449" s="21"/>
      <c r="O449" s="21"/>
      <c r="P449" s="25"/>
      <c r="Q449" s="25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1"/>
      <c r="CP449" s="21"/>
      <c r="CQ449" s="21"/>
      <c r="CR449" s="21"/>
      <c r="CS449" s="21"/>
      <c r="CT449" s="21"/>
      <c r="CU449" s="21"/>
      <c r="CV449" s="21"/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  <c r="DH449" s="21"/>
      <c r="DI449" s="21"/>
      <c r="DJ449" s="21"/>
      <c r="DK449" s="21"/>
      <c r="DL449" s="21"/>
      <c r="DM449" s="21"/>
      <c r="DN449" s="21"/>
      <c r="DO449" s="21"/>
      <c r="DP449" s="21"/>
      <c r="DQ449" s="21"/>
      <c r="DR449" s="21"/>
      <c r="DS449" s="21"/>
      <c r="DT449" s="21"/>
      <c r="DU449" s="21"/>
      <c r="DV449" s="21"/>
      <c r="DW449" s="21"/>
      <c r="DX449" s="21"/>
      <c r="DY449" s="21"/>
      <c r="DZ449" s="21"/>
      <c r="EA449" s="21"/>
      <c r="EB449" s="21"/>
      <c r="EC449" s="21"/>
      <c r="ED449" s="21"/>
      <c r="EE449" s="21"/>
      <c r="EF449" s="21"/>
      <c r="EG449" s="21"/>
      <c r="EH449" s="21"/>
      <c r="EI449" s="21"/>
      <c r="EJ449" s="21"/>
      <c r="EK449" s="21"/>
      <c r="EL449" s="21"/>
      <c r="EM449" s="21"/>
      <c r="EN449" s="21"/>
      <c r="EO449" s="21"/>
      <c r="EP449" s="21"/>
      <c r="EQ449" s="21"/>
      <c r="ER449" s="21"/>
      <c r="ES449" s="21"/>
      <c r="ET449" s="21"/>
      <c r="EU449" s="21"/>
      <c r="EV449" s="21"/>
      <c r="EW449" s="21"/>
      <c r="EX449" s="21"/>
      <c r="EY449" s="21"/>
      <c r="EZ449" s="21"/>
      <c r="FA449" s="21"/>
      <c r="FB449" s="21"/>
      <c r="FC449" s="21"/>
      <c r="FD449" s="21"/>
      <c r="FE449" s="21"/>
      <c r="FF449" s="21"/>
      <c r="FG449" s="21"/>
      <c r="FH449" s="21"/>
      <c r="FI449" s="21"/>
      <c r="FJ449" s="21"/>
      <c r="FK449" s="21"/>
      <c r="FL449" s="21"/>
      <c r="FM449" s="21"/>
      <c r="FN449" s="21"/>
      <c r="FO449" s="21"/>
      <c r="FP449" s="21"/>
      <c r="FQ449" s="21"/>
      <c r="FR449" s="21"/>
      <c r="FS449" s="21"/>
      <c r="FT449" s="21"/>
      <c r="FU449" s="21"/>
      <c r="FV449" s="21"/>
      <c r="FW449" s="21"/>
      <c r="FX449" s="21"/>
      <c r="FY449" s="21"/>
      <c r="FZ449" s="21"/>
      <c r="GA449" s="21"/>
      <c r="GB449" s="21"/>
      <c r="GC449" s="21"/>
      <c r="GD449" s="21"/>
      <c r="GE449" s="21"/>
      <c r="GF449" s="21"/>
      <c r="GG449" s="21"/>
      <c r="GH449" s="21"/>
      <c r="GI449" s="21"/>
      <c r="GJ449" s="21"/>
      <c r="GK449" s="21"/>
      <c r="GL449" s="21"/>
      <c r="GM449" s="21"/>
      <c r="GN449" s="21"/>
      <c r="GO449" s="21"/>
      <c r="GP449" s="21"/>
      <c r="GQ449" s="21"/>
      <c r="GR449" s="21"/>
      <c r="GS449" s="21"/>
      <c r="GT449" s="21"/>
      <c r="GU449" s="21"/>
      <c r="GV449" s="21"/>
      <c r="GW449" s="21"/>
      <c r="GX449" s="21"/>
      <c r="GY449" s="21"/>
      <c r="GZ449" s="21"/>
      <c r="HA449" s="21"/>
      <c r="HB449" s="21"/>
      <c r="HC449" s="21"/>
      <c r="HD449" s="21"/>
      <c r="HE449" s="21"/>
      <c r="HF449" s="21"/>
    </row>
    <row r="450" spans="7:214" x14ac:dyDescent="0.3">
      <c r="G450" s="21"/>
      <c r="H450" s="21"/>
      <c r="I450" s="31"/>
      <c r="J450" s="21"/>
      <c r="K450" s="21"/>
      <c r="L450" s="21"/>
      <c r="M450" s="21"/>
      <c r="N450" s="21"/>
      <c r="O450" s="21"/>
      <c r="P450" s="25"/>
      <c r="Q450" s="25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1"/>
      <c r="CP450" s="21"/>
      <c r="CQ450" s="21"/>
      <c r="CR450" s="21"/>
      <c r="CS450" s="21"/>
      <c r="CT450" s="21"/>
      <c r="CU450" s="21"/>
      <c r="CV450" s="21"/>
      <c r="CW450" s="21"/>
      <c r="CX450" s="21"/>
      <c r="CY450" s="21"/>
      <c r="CZ450" s="21"/>
      <c r="DA450" s="21"/>
      <c r="DB450" s="21"/>
      <c r="DC450" s="21"/>
      <c r="DD450" s="21"/>
      <c r="DE450" s="21"/>
      <c r="DF450" s="21"/>
      <c r="DG450" s="21"/>
      <c r="DH450" s="21"/>
      <c r="DI450" s="21"/>
      <c r="DJ450" s="21"/>
      <c r="DK450" s="21"/>
      <c r="DL450" s="21"/>
      <c r="DM450" s="21"/>
      <c r="DN450" s="21"/>
      <c r="DO450" s="21"/>
      <c r="DP450" s="21"/>
      <c r="DQ450" s="21"/>
      <c r="DR450" s="21"/>
      <c r="DS450" s="21"/>
      <c r="DT450" s="21"/>
      <c r="DU450" s="21"/>
      <c r="DV450" s="21"/>
      <c r="DW450" s="21"/>
      <c r="DX450" s="21"/>
      <c r="DY450" s="21"/>
      <c r="DZ450" s="21"/>
      <c r="EA450" s="21"/>
      <c r="EB450" s="21"/>
      <c r="EC450" s="21"/>
      <c r="ED450" s="21"/>
      <c r="EE450" s="21"/>
      <c r="EF450" s="21"/>
      <c r="EG450" s="21"/>
      <c r="EH450" s="21"/>
      <c r="EI450" s="21"/>
      <c r="EJ450" s="21"/>
      <c r="EK450" s="21"/>
      <c r="EL450" s="21"/>
      <c r="EM450" s="21"/>
      <c r="EN450" s="21"/>
      <c r="EO450" s="21"/>
      <c r="EP450" s="21"/>
      <c r="EQ450" s="21"/>
      <c r="ER450" s="21"/>
      <c r="ES450" s="21"/>
      <c r="ET450" s="21"/>
      <c r="EU450" s="21"/>
      <c r="EV450" s="21"/>
      <c r="EW450" s="21"/>
      <c r="EX450" s="21"/>
      <c r="EY450" s="21"/>
      <c r="EZ450" s="21"/>
      <c r="FA450" s="21"/>
      <c r="FB450" s="21"/>
      <c r="FC450" s="21"/>
      <c r="FD450" s="21"/>
      <c r="FE450" s="21"/>
      <c r="FF450" s="21"/>
      <c r="FG450" s="21"/>
      <c r="FH450" s="21"/>
      <c r="FI450" s="21"/>
      <c r="FJ450" s="21"/>
      <c r="FK450" s="21"/>
      <c r="FL450" s="21"/>
      <c r="FM450" s="21"/>
      <c r="FN450" s="21"/>
      <c r="FO450" s="21"/>
      <c r="FP450" s="21"/>
      <c r="FQ450" s="21"/>
      <c r="FR450" s="21"/>
      <c r="FS450" s="21"/>
      <c r="FT450" s="21"/>
      <c r="FU450" s="21"/>
      <c r="FV450" s="21"/>
      <c r="FW450" s="21"/>
      <c r="FX450" s="21"/>
      <c r="FY450" s="21"/>
      <c r="FZ450" s="21"/>
      <c r="GA450" s="21"/>
      <c r="GB450" s="21"/>
      <c r="GC450" s="21"/>
      <c r="GD450" s="21"/>
      <c r="GE450" s="21"/>
      <c r="GF450" s="21"/>
      <c r="GG450" s="21"/>
      <c r="GH450" s="21"/>
      <c r="GI450" s="21"/>
      <c r="GJ450" s="21"/>
      <c r="GK450" s="21"/>
      <c r="GL450" s="21"/>
      <c r="GM450" s="21"/>
      <c r="GN450" s="21"/>
      <c r="GO450" s="21"/>
      <c r="GP450" s="21"/>
      <c r="GQ450" s="21"/>
      <c r="GR450" s="21"/>
      <c r="GS450" s="21"/>
      <c r="GT450" s="21"/>
      <c r="GU450" s="21"/>
      <c r="GV450" s="21"/>
      <c r="GW450" s="21"/>
      <c r="GX450" s="21"/>
      <c r="GY450" s="21"/>
      <c r="GZ450" s="21"/>
      <c r="HA450" s="21"/>
      <c r="HB450" s="21"/>
      <c r="HC450" s="21"/>
      <c r="HD450" s="21"/>
      <c r="HE450" s="21"/>
      <c r="HF450" s="21"/>
    </row>
    <row r="451" spans="7:214" x14ac:dyDescent="0.3">
      <c r="G451" s="21"/>
      <c r="H451" s="21"/>
      <c r="I451" s="31"/>
      <c r="J451" s="21"/>
      <c r="K451" s="21"/>
      <c r="L451" s="21"/>
      <c r="M451" s="21"/>
      <c r="N451" s="21"/>
      <c r="O451" s="21"/>
      <c r="P451" s="25"/>
      <c r="Q451" s="25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1"/>
      <c r="CP451" s="21"/>
      <c r="CQ451" s="21"/>
      <c r="CR451" s="21"/>
      <c r="CS451" s="21"/>
      <c r="CT451" s="21"/>
      <c r="CU451" s="21"/>
      <c r="CV451" s="21"/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  <c r="DH451" s="21"/>
      <c r="DI451" s="21"/>
      <c r="DJ451" s="21"/>
      <c r="DK451" s="21"/>
      <c r="DL451" s="21"/>
      <c r="DM451" s="21"/>
      <c r="DN451" s="21"/>
      <c r="DO451" s="21"/>
      <c r="DP451" s="21"/>
      <c r="DQ451" s="21"/>
      <c r="DR451" s="21"/>
      <c r="DS451" s="21"/>
      <c r="DT451" s="21"/>
      <c r="DU451" s="21"/>
      <c r="DV451" s="21"/>
      <c r="DW451" s="21"/>
      <c r="DX451" s="21"/>
      <c r="DY451" s="21"/>
      <c r="DZ451" s="21"/>
      <c r="EA451" s="21"/>
      <c r="EB451" s="21"/>
      <c r="EC451" s="21"/>
      <c r="ED451" s="21"/>
      <c r="EE451" s="21"/>
      <c r="EF451" s="21"/>
      <c r="EG451" s="21"/>
      <c r="EH451" s="21"/>
      <c r="EI451" s="21"/>
      <c r="EJ451" s="21"/>
      <c r="EK451" s="21"/>
      <c r="EL451" s="21"/>
      <c r="EM451" s="21"/>
      <c r="EN451" s="21"/>
      <c r="EO451" s="21"/>
      <c r="EP451" s="21"/>
      <c r="EQ451" s="21"/>
      <c r="ER451" s="21"/>
      <c r="ES451" s="21"/>
      <c r="ET451" s="21"/>
      <c r="EU451" s="21"/>
      <c r="EV451" s="21"/>
      <c r="EW451" s="21"/>
      <c r="EX451" s="21"/>
      <c r="EY451" s="21"/>
      <c r="EZ451" s="21"/>
      <c r="FA451" s="21"/>
      <c r="FB451" s="21"/>
      <c r="FC451" s="21"/>
      <c r="FD451" s="21"/>
      <c r="FE451" s="21"/>
      <c r="FF451" s="21"/>
      <c r="FG451" s="21"/>
      <c r="FH451" s="21"/>
      <c r="FI451" s="21"/>
      <c r="FJ451" s="21"/>
      <c r="FK451" s="21"/>
      <c r="FL451" s="21"/>
      <c r="FM451" s="21"/>
      <c r="FN451" s="21"/>
      <c r="FO451" s="21"/>
      <c r="FP451" s="21"/>
      <c r="FQ451" s="21"/>
      <c r="FR451" s="21"/>
      <c r="FS451" s="21"/>
      <c r="FT451" s="21"/>
      <c r="FU451" s="21"/>
      <c r="FV451" s="21"/>
      <c r="FW451" s="21"/>
      <c r="FX451" s="21"/>
      <c r="FY451" s="21"/>
      <c r="FZ451" s="21"/>
      <c r="GA451" s="21"/>
      <c r="GB451" s="21"/>
      <c r="GC451" s="21"/>
      <c r="GD451" s="21"/>
      <c r="GE451" s="21"/>
      <c r="GF451" s="21"/>
      <c r="GG451" s="21"/>
      <c r="GH451" s="21"/>
      <c r="GI451" s="21"/>
      <c r="GJ451" s="21"/>
      <c r="GK451" s="21"/>
      <c r="GL451" s="21"/>
      <c r="GM451" s="21"/>
      <c r="GN451" s="21"/>
      <c r="GO451" s="21"/>
      <c r="GP451" s="21"/>
      <c r="GQ451" s="21"/>
      <c r="GR451" s="21"/>
      <c r="GS451" s="21"/>
      <c r="GT451" s="21"/>
      <c r="GU451" s="21"/>
      <c r="GV451" s="21"/>
      <c r="GW451" s="21"/>
      <c r="GX451" s="21"/>
      <c r="GY451" s="21"/>
      <c r="GZ451" s="21"/>
      <c r="HA451" s="21"/>
      <c r="HB451" s="21"/>
      <c r="HC451" s="21"/>
      <c r="HD451" s="21"/>
      <c r="HE451" s="21"/>
      <c r="HF451" s="21"/>
    </row>
    <row r="452" spans="7:214" x14ac:dyDescent="0.3">
      <c r="G452" s="21"/>
      <c r="H452" s="21"/>
      <c r="I452" s="31"/>
      <c r="J452" s="21"/>
      <c r="K452" s="21"/>
      <c r="L452" s="21"/>
      <c r="M452" s="21"/>
      <c r="N452" s="21"/>
      <c r="O452" s="21"/>
      <c r="P452" s="25"/>
      <c r="Q452" s="25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1"/>
      <c r="CP452" s="21"/>
      <c r="CQ452" s="21"/>
      <c r="CR452" s="21"/>
      <c r="CS452" s="21"/>
      <c r="CT452" s="21"/>
      <c r="CU452" s="21"/>
      <c r="CV452" s="21"/>
      <c r="CW452" s="21"/>
      <c r="CX452" s="21"/>
      <c r="CY452" s="21"/>
      <c r="CZ452" s="21"/>
      <c r="DA452" s="21"/>
      <c r="DB452" s="21"/>
      <c r="DC452" s="21"/>
      <c r="DD452" s="21"/>
      <c r="DE452" s="21"/>
      <c r="DF452" s="21"/>
      <c r="DG452" s="21"/>
      <c r="DH452" s="21"/>
      <c r="DI452" s="21"/>
      <c r="DJ452" s="21"/>
      <c r="DK452" s="21"/>
      <c r="DL452" s="21"/>
      <c r="DM452" s="21"/>
      <c r="DN452" s="21"/>
      <c r="DO452" s="21"/>
      <c r="DP452" s="21"/>
      <c r="DQ452" s="21"/>
      <c r="DR452" s="21"/>
      <c r="DS452" s="21"/>
      <c r="DT452" s="21"/>
      <c r="DU452" s="21"/>
      <c r="DV452" s="21"/>
      <c r="DW452" s="21"/>
      <c r="DX452" s="21"/>
      <c r="DY452" s="21"/>
      <c r="DZ452" s="21"/>
      <c r="EA452" s="21"/>
      <c r="EB452" s="21"/>
      <c r="EC452" s="21"/>
      <c r="ED452" s="21"/>
      <c r="EE452" s="21"/>
      <c r="EF452" s="21"/>
      <c r="EG452" s="21"/>
      <c r="EH452" s="21"/>
      <c r="EI452" s="21"/>
      <c r="EJ452" s="21"/>
      <c r="EK452" s="21"/>
      <c r="EL452" s="21"/>
      <c r="EM452" s="21"/>
      <c r="EN452" s="21"/>
      <c r="EO452" s="21"/>
      <c r="EP452" s="21"/>
      <c r="EQ452" s="21"/>
      <c r="ER452" s="21"/>
      <c r="ES452" s="21"/>
      <c r="ET452" s="21"/>
      <c r="EU452" s="21"/>
      <c r="EV452" s="21"/>
      <c r="EW452" s="21"/>
      <c r="EX452" s="21"/>
      <c r="EY452" s="21"/>
      <c r="EZ452" s="21"/>
      <c r="FA452" s="21"/>
      <c r="FB452" s="21"/>
      <c r="FC452" s="21"/>
      <c r="FD452" s="21"/>
      <c r="FE452" s="21"/>
      <c r="FF452" s="21"/>
      <c r="FG452" s="21"/>
      <c r="FH452" s="21"/>
      <c r="FI452" s="21"/>
      <c r="FJ452" s="21"/>
      <c r="FK452" s="21"/>
      <c r="FL452" s="21"/>
      <c r="FM452" s="21"/>
      <c r="FN452" s="21"/>
      <c r="FO452" s="21"/>
      <c r="FP452" s="21"/>
      <c r="FQ452" s="21"/>
      <c r="FR452" s="21"/>
      <c r="FS452" s="21"/>
      <c r="FT452" s="21"/>
      <c r="FU452" s="21"/>
      <c r="FV452" s="21"/>
      <c r="FW452" s="21"/>
      <c r="FX452" s="21"/>
      <c r="FY452" s="21"/>
      <c r="FZ452" s="21"/>
      <c r="GA452" s="21"/>
      <c r="GB452" s="21"/>
      <c r="GC452" s="21"/>
      <c r="GD452" s="21"/>
      <c r="GE452" s="21"/>
      <c r="GF452" s="21"/>
      <c r="GG452" s="21"/>
      <c r="GH452" s="21"/>
      <c r="GI452" s="21"/>
      <c r="GJ452" s="21"/>
      <c r="GK452" s="21"/>
      <c r="GL452" s="21"/>
      <c r="GM452" s="21"/>
      <c r="GN452" s="21"/>
      <c r="GO452" s="21"/>
      <c r="GP452" s="21"/>
      <c r="GQ452" s="21"/>
      <c r="GR452" s="21"/>
      <c r="GS452" s="21"/>
      <c r="GT452" s="21"/>
      <c r="GU452" s="21"/>
      <c r="GV452" s="21"/>
      <c r="GW452" s="21"/>
      <c r="GX452" s="21"/>
      <c r="GY452" s="21"/>
      <c r="GZ452" s="21"/>
      <c r="HA452" s="21"/>
      <c r="HB452" s="21"/>
      <c r="HC452" s="21"/>
      <c r="HD452" s="21"/>
      <c r="HE452" s="21"/>
      <c r="HF452" s="21"/>
    </row>
    <row r="453" spans="7:214" x14ac:dyDescent="0.3">
      <c r="G453" s="21"/>
      <c r="H453" s="21"/>
      <c r="I453" s="31"/>
      <c r="J453" s="21"/>
      <c r="K453" s="21"/>
      <c r="L453" s="21"/>
      <c r="M453" s="21"/>
      <c r="N453" s="21"/>
      <c r="O453" s="21"/>
      <c r="P453" s="25"/>
      <c r="Q453" s="25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  <c r="DK453" s="21"/>
      <c r="DL453" s="21"/>
      <c r="DM453" s="21"/>
      <c r="DN453" s="21"/>
      <c r="DO453" s="21"/>
      <c r="DP453" s="21"/>
      <c r="DQ453" s="21"/>
      <c r="DR453" s="21"/>
      <c r="DS453" s="21"/>
      <c r="DT453" s="21"/>
      <c r="DU453" s="21"/>
      <c r="DV453" s="21"/>
      <c r="DW453" s="21"/>
      <c r="DX453" s="21"/>
      <c r="DY453" s="21"/>
      <c r="DZ453" s="21"/>
      <c r="EA453" s="21"/>
      <c r="EB453" s="21"/>
      <c r="EC453" s="21"/>
      <c r="ED453" s="21"/>
      <c r="EE453" s="21"/>
      <c r="EF453" s="21"/>
      <c r="EG453" s="21"/>
      <c r="EH453" s="21"/>
      <c r="EI453" s="21"/>
      <c r="EJ453" s="21"/>
      <c r="EK453" s="21"/>
      <c r="EL453" s="21"/>
      <c r="EM453" s="21"/>
      <c r="EN453" s="21"/>
      <c r="EO453" s="21"/>
      <c r="EP453" s="21"/>
      <c r="EQ453" s="21"/>
      <c r="ER453" s="21"/>
      <c r="ES453" s="21"/>
      <c r="ET453" s="21"/>
      <c r="EU453" s="21"/>
      <c r="EV453" s="21"/>
      <c r="EW453" s="21"/>
      <c r="EX453" s="21"/>
      <c r="EY453" s="21"/>
      <c r="EZ453" s="21"/>
      <c r="FA453" s="21"/>
      <c r="FB453" s="21"/>
      <c r="FC453" s="21"/>
      <c r="FD453" s="21"/>
      <c r="FE453" s="21"/>
      <c r="FF453" s="21"/>
      <c r="FG453" s="21"/>
      <c r="FH453" s="21"/>
      <c r="FI453" s="21"/>
      <c r="FJ453" s="21"/>
      <c r="FK453" s="21"/>
      <c r="FL453" s="21"/>
      <c r="FM453" s="21"/>
      <c r="FN453" s="21"/>
      <c r="FO453" s="21"/>
      <c r="FP453" s="21"/>
      <c r="FQ453" s="21"/>
      <c r="FR453" s="21"/>
      <c r="FS453" s="21"/>
      <c r="FT453" s="21"/>
      <c r="FU453" s="21"/>
      <c r="FV453" s="21"/>
      <c r="FW453" s="21"/>
      <c r="FX453" s="21"/>
      <c r="FY453" s="21"/>
      <c r="FZ453" s="21"/>
      <c r="GA453" s="21"/>
      <c r="GB453" s="21"/>
      <c r="GC453" s="21"/>
      <c r="GD453" s="21"/>
      <c r="GE453" s="21"/>
      <c r="GF453" s="21"/>
      <c r="GG453" s="21"/>
      <c r="GH453" s="21"/>
      <c r="GI453" s="21"/>
      <c r="GJ453" s="21"/>
      <c r="GK453" s="21"/>
      <c r="GL453" s="21"/>
      <c r="GM453" s="21"/>
      <c r="GN453" s="21"/>
      <c r="GO453" s="21"/>
      <c r="GP453" s="21"/>
      <c r="GQ453" s="21"/>
      <c r="GR453" s="21"/>
      <c r="GS453" s="21"/>
      <c r="GT453" s="21"/>
      <c r="GU453" s="21"/>
      <c r="GV453" s="21"/>
      <c r="GW453" s="21"/>
      <c r="GX453" s="21"/>
      <c r="GY453" s="21"/>
      <c r="GZ453" s="21"/>
      <c r="HA453" s="21"/>
      <c r="HB453" s="21"/>
      <c r="HC453" s="21"/>
      <c r="HD453" s="21"/>
      <c r="HE453" s="21"/>
      <c r="HF453" s="21"/>
    </row>
    <row r="454" spans="7:214" x14ac:dyDescent="0.3">
      <c r="G454" s="21"/>
      <c r="H454" s="21"/>
      <c r="I454" s="31"/>
      <c r="J454" s="21"/>
      <c r="K454" s="21"/>
      <c r="L454" s="21"/>
      <c r="M454" s="21"/>
      <c r="N454" s="21"/>
      <c r="O454" s="21"/>
      <c r="P454" s="25"/>
      <c r="Q454" s="25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1"/>
      <c r="CP454" s="21"/>
      <c r="CQ454" s="21"/>
      <c r="CR454" s="21"/>
      <c r="CS454" s="21"/>
      <c r="CT454" s="21"/>
      <c r="CU454" s="21"/>
      <c r="CV454" s="21"/>
      <c r="CW454" s="21"/>
      <c r="CX454" s="21"/>
      <c r="CY454" s="21"/>
      <c r="CZ454" s="21"/>
      <c r="DA454" s="21"/>
      <c r="DB454" s="21"/>
      <c r="DC454" s="21"/>
      <c r="DD454" s="21"/>
      <c r="DE454" s="21"/>
      <c r="DF454" s="21"/>
      <c r="DG454" s="21"/>
      <c r="DH454" s="21"/>
      <c r="DI454" s="21"/>
      <c r="DJ454" s="21"/>
      <c r="DK454" s="21"/>
      <c r="DL454" s="21"/>
      <c r="DM454" s="21"/>
      <c r="DN454" s="21"/>
      <c r="DO454" s="21"/>
      <c r="DP454" s="21"/>
      <c r="DQ454" s="21"/>
      <c r="DR454" s="21"/>
      <c r="DS454" s="21"/>
      <c r="DT454" s="21"/>
      <c r="DU454" s="21"/>
      <c r="DV454" s="21"/>
      <c r="DW454" s="21"/>
      <c r="DX454" s="21"/>
      <c r="DY454" s="21"/>
      <c r="DZ454" s="21"/>
      <c r="EA454" s="21"/>
      <c r="EB454" s="21"/>
      <c r="EC454" s="21"/>
      <c r="ED454" s="21"/>
      <c r="EE454" s="21"/>
      <c r="EF454" s="21"/>
      <c r="EG454" s="21"/>
      <c r="EH454" s="21"/>
      <c r="EI454" s="21"/>
      <c r="EJ454" s="21"/>
      <c r="EK454" s="21"/>
      <c r="EL454" s="21"/>
      <c r="EM454" s="21"/>
      <c r="EN454" s="21"/>
      <c r="EO454" s="21"/>
      <c r="EP454" s="21"/>
      <c r="EQ454" s="21"/>
      <c r="ER454" s="21"/>
      <c r="ES454" s="21"/>
      <c r="ET454" s="21"/>
      <c r="EU454" s="21"/>
      <c r="EV454" s="21"/>
      <c r="EW454" s="21"/>
      <c r="EX454" s="21"/>
      <c r="EY454" s="21"/>
      <c r="EZ454" s="21"/>
      <c r="FA454" s="21"/>
      <c r="FB454" s="21"/>
      <c r="FC454" s="21"/>
      <c r="FD454" s="21"/>
      <c r="FE454" s="21"/>
      <c r="FF454" s="21"/>
      <c r="FG454" s="21"/>
      <c r="FH454" s="21"/>
      <c r="FI454" s="21"/>
      <c r="FJ454" s="21"/>
      <c r="FK454" s="21"/>
      <c r="FL454" s="21"/>
      <c r="FM454" s="21"/>
      <c r="FN454" s="21"/>
      <c r="FO454" s="21"/>
      <c r="FP454" s="21"/>
      <c r="FQ454" s="21"/>
      <c r="FR454" s="21"/>
      <c r="FS454" s="21"/>
      <c r="FT454" s="21"/>
      <c r="FU454" s="21"/>
      <c r="FV454" s="21"/>
      <c r="FW454" s="21"/>
      <c r="FX454" s="21"/>
      <c r="FY454" s="21"/>
      <c r="FZ454" s="21"/>
      <c r="GA454" s="21"/>
      <c r="GB454" s="21"/>
      <c r="GC454" s="21"/>
      <c r="GD454" s="21"/>
      <c r="GE454" s="21"/>
      <c r="GF454" s="21"/>
      <c r="GG454" s="21"/>
      <c r="GH454" s="21"/>
      <c r="GI454" s="21"/>
      <c r="GJ454" s="21"/>
      <c r="GK454" s="21"/>
      <c r="GL454" s="21"/>
      <c r="GM454" s="21"/>
      <c r="GN454" s="21"/>
      <c r="GO454" s="21"/>
      <c r="GP454" s="21"/>
      <c r="GQ454" s="21"/>
      <c r="GR454" s="21"/>
      <c r="GS454" s="21"/>
      <c r="GT454" s="21"/>
      <c r="GU454" s="21"/>
      <c r="GV454" s="21"/>
      <c r="GW454" s="21"/>
      <c r="GX454" s="21"/>
      <c r="GY454" s="21"/>
      <c r="GZ454" s="21"/>
      <c r="HA454" s="21"/>
      <c r="HB454" s="21"/>
      <c r="HC454" s="21"/>
      <c r="HD454" s="21"/>
      <c r="HE454" s="21"/>
      <c r="HF454" s="21"/>
    </row>
    <row r="455" spans="7:214" x14ac:dyDescent="0.3">
      <c r="G455" s="21"/>
      <c r="H455" s="21"/>
      <c r="I455" s="31"/>
      <c r="J455" s="21"/>
      <c r="K455" s="21"/>
      <c r="L455" s="21"/>
      <c r="M455" s="21"/>
      <c r="N455" s="21"/>
      <c r="O455" s="21"/>
      <c r="P455" s="25"/>
      <c r="Q455" s="25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1"/>
      <c r="CP455" s="21"/>
      <c r="CQ455" s="21"/>
      <c r="CR455" s="21"/>
      <c r="CS455" s="21"/>
      <c r="CT455" s="21"/>
      <c r="CU455" s="21"/>
      <c r="CV455" s="21"/>
      <c r="CW455" s="21"/>
      <c r="CX455" s="21"/>
      <c r="CY455" s="21"/>
      <c r="CZ455" s="21"/>
      <c r="DA455" s="21"/>
      <c r="DB455" s="21"/>
      <c r="DC455" s="21"/>
      <c r="DD455" s="21"/>
      <c r="DE455" s="21"/>
      <c r="DF455" s="21"/>
      <c r="DG455" s="21"/>
      <c r="DH455" s="21"/>
      <c r="DI455" s="21"/>
      <c r="DJ455" s="21"/>
      <c r="DK455" s="21"/>
      <c r="DL455" s="21"/>
      <c r="DM455" s="21"/>
      <c r="DN455" s="21"/>
      <c r="DO455" s="21"/>
      <c r="DP455" s="21"/>
      <c r="DQ455" s="21"/>
      <c r="DR455" s="21"/>
      <c r="DS455" s="21"/>
      <c r="DT455" s="21"/>
      <c r="DU455" s="21"/>
      <c r="DV455" s="21"/>
      <c r="DW455" s="21"/>
      <c r="DX455" s="21"/>
      <c r="DY455" s="21"/>
      <c r="DZ455" s="21"/>
      <c r="EA455" s="21"/>
      <c r="EB455" s="21"/>
      <c r="EC455" s="21"/>
      <c r="ED455" s="21"/>
      <c r="EE455" s="21"/>
      <c r="EF455" s="21"/>
      <c r="EG455" s="21"/>
      <c r="EH455" s="21"/>
      <c r="EI455" s="21"/>
      <c r="EJ455" s="21"/>
      <c r="EK455" s="21"/>
      <c r="EL455" s="21"/>
      <c r="EM455" s="21"/>
      <c r="EN455" s="21"/>
      <c r="EO455" s="21"/>
      <c r="EP455" s="21"/>
      <c r="EQ455" s="21"/>
      <c r="ER455" s="21"/>
      <c r="ES455" s="21"/>
      <c r="ET455" s="21"/>
      <c r="EU455" s="21"/>
      <c r="EV455" s="21"/>
      <c r="EW455" s="21"/>
      <c r="EX455" s="21"/>
      <c r="EY455" s="21"/>
      <c r="EZ455" s="21"/>
      <c r="FA455" s="21"/>
      <c r="FB455" s="21"/>
      <c r="FC455" s="21"/>
      <c r="FD455" s="21"/>
      <c r="FE455" s="21"/>
      <c r="FF455" s="21"/>
      <c r="FG455" s="21"/>
      <c r="FH455" s="21"/>
      <c r="FI455" s="21"/>
      <c r="FJ455" s="21"/>
      <c r="FK455" s="21"/>
      <c r="FL455" s="21"/>
      <c r="FM455" s="21"/>
      <c r="FN455" s="21"/>
      <c r="FO455" s="21"/>
      <c r="FP455" s="21"/>
      <c r="FQ455" s="21"/>
      <c r="FR455" s="21"/>
      <c r="FS455" s="21"/>
      <c r="FT455" s="21"/>
      <c r="FU455" s="21"/>
      <c r="FV455" s="21"/>
      <c r="FW455" s="21"/>
      <c r="FX455" s="21"/>
      <c r="FY455" s="21"/>
      <c r="FZ455" s="21"/>
      <c r="GA455" s="21"/>
      <c r="GB455" s="21"/>
      <c r="GC455" s="21"/>
      <c r="GD455" s="21"/>
      <c r="GE455" s="21"/>
      <c r="GF455" s="21"/>
      <c r="GG455" s="21"/>
      <c r="GH455" s="21"/>
      <c r="GI455" s="21"/>
      <c r="GJ455" s="21"/>
      <c r="GK455" s="21"/>
      <c r="GL455" s="21"/>
      <c r="GM455" s="21"/>
      <c r="GN455" s="21"/>
      <c r="GO455" s="21"/>
      <c r="GP455" s="21"/>
      <c r="GQ455" s="21"/>
      <c r="GR455" s="21"/>
      <c r="GS455" s="21"/>
      <c r="GT455" s="21"/>
      <c r="GU455" s="21"/>
      <c r="GV455" s="21"/>
      <c r="GW455" s="21"/>
      <c r="GX455" s="21"/>
      <c r="GY455" s="21"/>
      <c r="GZ455" s="21"/>
      <c r="HA455" s="21"/>
      <c r="HB455" s="21"/>
      <c r="HC455" s="21"/>
      <c r="HD455" s="21"/>
      <c r="HE455" s="21"/>
      <c r="HF455" s="21"/>
    </row>
    <row r="456" spans="7:214" x14ac:dyDescent="0.3">
      <c r="G456" s="21"/>
      <c r="H456" s="21"/>
      <c r="I456" s="31"/>
      <c r="J456" s="21"/>
      <c r="K456" s="21"/>
      <c r="L456" s="21"/>
      <c r="M456" s="21"/>
      <c r="N456" s="21"/>
      <c r="O456" s="21"/>
      <c r="P456" s="25"/>
      <c r="Q456" s="25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1"/>
      <c r="CP456" s="21"/>
      <c r="CQ456" s="21"/>
      <c r="CR456" s="21"/>
      <c r="CS456" s="21"/>
      <c r="CT456" s="21"/>
      <c r="CU456" s="21"/>
      <c r="CV456" s="21"/>
      <c r="CW456" s="21"/>
      <c r="CX456" s="21"/>
      <c r="CY456" s="21"/>
      <c r="CZ456" s="21"/>
      <c r="DA456" s="21"/>
      <c r="DB456" s="21"/>
      <c r="DC456" s="21"/>
      <c r="DD456" s="21"/>
      <c r="DE456" s="21"/>
      <c r="DF456" s="21"/>
      <c r="DG456" s="21"/>
      <c r="DH456" s="21"/>
      <c r="DI456" s="21"/>
      <c r="DJ456" s="21"/>
      <c r="DK456" s="21"/>
      <c r="DL456" s="21"/>
      <c r="DM456" s="21"/>
      <c r="DN456" s="21"/>
      <c r="DO456" s="21"/>
      <c r="DP456" s="21"/>
      <c r="DQ456" s="21"/>
      <c r="DR456" s="21"/>
      <c r="DS456" s="21"/>
      <c r="DT456" s="21"/>
      <c r="DU456" s="21"/>
      <c r="DV456" s="21"/>
      <c r="DW456" s="21"/>
      <c r="DX456" s="21"/>
      <c r="DY456" s="21"/>
      <c r="DZ456" s="21"/>
      <c r="EA456" s="21"/>
      <c r="EB456" s="21"/>
      <c r="EC456" s="21"/>
      <c r="ED456" s="21"/>
      <c r="EE456" s="21"/>
      <c r="EF456" s="21"/>
      <c r="EG456" s="21"/>
      <c r="EH456" s="21"/>
      <c r="EI456" s="21"/>
      <c r="EJ456" s="21"/>
      <c r="EK456" s="21"/>
      <c r="EL456" s="21"/>
      <c r="EM456" s="21"/>
      <c r="EN456" s="21"/>
      <c r="EO456" s="21"/>
      <c r="EP456" s="21"/>
      <c r="EQ456" s="21"/>
      <c r="ER456" s="21"/>
      <c r="ES456" s="21"/>
      <c r="ET456" s="21"/>
      <c r="EU456" s="21"/>
      <c r="EV456" s="21"/>
      <c r="EW456" s="21"/>
      <c r="EX456" s="21"/>
      <c r="EY456" s="21"/>
      <c r="EZ456" s="21"/>
      <c r="FA456" s="21"/>
      <c r="FB456" s="21"/>
      <c r="FC456" s="21"/>
      <c r="FD456" s="21"/>
      <c r="FE456" s="21"/>
      <c r="FF456" s="21"/>
      <c r="FG456" s="21"/>
      <c r="FH456" s="21"/>
      <c r="FI456" s="21"/>
      <c r="FJ456" s="21"/>
      <c r="FK456" s="21"/>
      <c r="FL456" s="21"/>
      <c r="FM456" s="21"/>
      <c r="FN456" s="21"/>
      <c r="FO456" s="21"/>
      <c r="FP456" s="21"/>
      <c r="FQ456" s="21"/>
      <c r="FR456" s="21"/>
      <c r="FS456" s="21"/>
      <c r="FT456" s="21"/>
      <c r="FU456" s="21"/>
      <c r="FV456" s="21"/>
      <c r="FW456" s="21"/>
      <c r="FX456" s="21"/>
      <c r="FY456" s="21"/>
      <c r="FZ456" s="21"/>
      <c r="GA456" s="21"/>
      <c r="GB456" s="21"/>
      <c r="GC456" s="21"/>
      <c r="GD456" s="21"/>
      <c r="GE456" s="21"/>
      <c r="GF456" s="21"/>
      <c r="GG456" s="21"/>
      <c r="GH456" s="21"/>
      <c r="GI456" s="21"/>
      <c r="GJ456" s="21"/>
      <c r="GK456" s="21"/>
      <c r="GL456" s="21"/>
      <c r="GM456" s="21"/>
      <c r="GN456" s="21"/>
      <c r="GO456" s="21"/>
      <c r="GP456" s="21"/>
      <c r="GQ456" s="21"/>
      <c r="GR456" s="21"/>
      <c r="GS456" s="21"/>
      <c r="GT456" s="21"/>
      <c r="GU456" s="21"/>
      <c r="GV456" s="21"/>
      <c r="GW456" s="21"/>
      <c r="GX456" s="21"/>
      <c r="GY456" s="21"/>
      <c r="GZ456" s="21"/>
      <c r="HA456" s="21"/>
      <c r="HB456" s="21"/>
      <c r="HC456" s="21"/>
      <c r="HD456" s="21"/>
      <c r="HE456" s="21"/>
      <c r="HF456" s="21"/>
    </row>
    <row r="457" spans="7:214" x14ac:dyDescent="0.3">
      <c r="G457" s="21"/>
      <c r="H457" s="21"/>
      <c r="I457" s="31"/>
      <c r="J457" s="21"/>
      <c r="K457" s="21"/>
      <c r="L457" s="21"/>
      <c r="M457" s="21"/>
      <c r="N457" s="21"/>
      <c r="O457" s="21"/>
      <c r="P457" s="25"/>
      <c r="Q457" s="25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1"/>
      <c r="CP457" s="21"/>
      <c r="CQ457" s="21"/>
      <c r="CR457" s="21"/>
      <c r="CS457" s="21"/>
      <c r="CT457" s="21"/>
      <c r="CU457" s="21"/>
      <c r="CV457" s="21"/>
      <c r="CW457" s="21"/>
      <c r="CX457" s="21"/>
      <c r="CY457" s="21"/>
      <c r="CZ457" s="21"/>
      <c r="DA457" s="21"/>
      <c r="DB457" s="21"/>
      <c r="DC457" s="21"/>
      <c r="DD457" s="21"/>
      <c r="DE457" s="21"/>
      <c r="DF457" s="21"/>
      <c r="DG457" s="21"/>
      <c r="DH457" s="21"/>
      <c r="DI457" s="21"/>
      <c r="DJ457" s="21"/>
      <c r="DK457" s="21"/>
      <c r="DL457" s="21"/>
      <c r="DM457" s="21"/>
      <c r="DN457" s="21"/>
      <c r="DO457" s="21"/>
      <c r="DP457" s="21"/>
      <c r="DQ457" s="21"/>
      <c r="DR457" s="21"/>
      <c r="DS457" s="21"/>
      <c r="DT457" s="21"/>
      <c r="DU457" s="21"/>
      <c r="DV457" s="21"/>
      <c r="DW457" s="21"/>
      <c r="DX457" s="21"/>
      <c r="DY457" s="21"/>
      <c r="DZ457" s="21"/>
      <c r="EA457" s="21"/>
      <c r="EB457" s="21"/>
      <c r="EC457" s="21"/>
      <c r="ED457" s="21"/>
      <c r="EE457" s="21"/>
      <c r="EF457" s="21"/>
      <c r="EG457" s="21"/>
      <c r="EH457" s="21"/>
      <c r="EI457" s="21"/>
      <c r="EJ457" s="21"/>
      <c r="EK457" s="21"/>
      <c r="EL457" s="21"/>
      <c r="EM457" s="21"/>
      <c r="EN457" s="21"/>
      <c r="EO457" s="21"/>
      <c r="EP457" s="21"/>
      <c r="EQ457" s="21"/>
      <c r="ER457" s="21"/>
      <c r="ES457" s="21"/>
      <c r="ET457" s="21"/>
      <c r="EU457" s="21"/>
      <c r="EV457" s="21"/>
      <c r="EW457" s="21"/>
      <c r="EX457" s="21"/>
      <c r="EY457" s="21"/>
      <c r="EZ457" s="21"/>
      <c r="FA457" s="21"/>
      <c r="FB457" s="21"/>
      <c r="FC457" s="21"/>
      <c r="FD457" s="21"/>
      <c r="FE457" s="21"/>
      <c r="FF457" s="21"/>
      <c r="FG457" s="21"/>
      <c r="FH457" s="21"/>
      <c r="FI457" s="21"/>
      <c r="FJ457" s="21"/>
      <c r="FK457" s="21"/>
      <c r="FL457" s="21"/>
      <c r="FM457" s="21"/>
      <c r="FN457" s="21"/>
      <c r="FO457" s="21"/>
      <c r="FP457" s="21"/>
      <c r="FQ457" s="21"/>
      <c r="FR457" s="21"/>
      <c r="FS457" s="21"/>
      <c r="FT457" s="21"/>
      <c r="FU457" s="21"/>
      <c r="FV457" s="21"/>
      <c r="FW457" s="21"/>
      <c r="FX457" s="21"/>
      <c r="FY457" s="21"/>
      <c r="FZ457" s="21"/>
      <c r="GA457" s="21"/>
      <c r="GB457" s="21"/>
      <c r="GC457" s="21"/>
      <c r="GD457" s="21"/>
      <c r="GE457" s="21"/>
      <c r="GF457" s="21"/>
      <c r="GG457" s="21"/>
      <c r="GH457" s="21"/>
      <c r="GI457" s="21"/>
      <c r="GJ457" s="21"/>
      <c r="GK457" s="21"/>
      <c r="GL457" s="21"/>
      <c r="GM457" s="21"/>
      <c r="GN457" s="21"/>
      <c r="GO457" s="21"/>
      <c r="GP457" s="21"/>
      <c r="GQ457" s="21"/>
      <c r="GR457" s="21"/>
      <c r="GS457" s="21"/>
      <c r="GT457" s="21"/>
      <c r="GU457" s="21"/>
      <c r="GV457" s="21"/>
      <c r="GW457" s="21"/>
      <c r="GX457" s="21"/>
      <c r="GY457" s="21"/>
      <c r="GZ457" s="21"/>
      <c r="HA457" s="21"/>
      <c r="HB457" s="21"/>
      <c r="HC457" s="21"/>
      <c r="HD457" s="21"/>
      <c r="HE457" s="21"/>
      <c r="HF457" s="21"/>
    </row>
    <row r="458" spans="7:214" x14ac:dyDescent="0.3">
      <c r="G458" s="21"/>
      <c r="H458" s="21"/>
      <c r="I458" s="31"/>
      <c r="J458" s="21"/>
      <c r="K458" s="21"/>
      <c r="L458" s="21"/>
      <c r="M458" s="21"/>
      <c r="N458" s="21"/>
      <c r="O458" s="21"/>
      <c r="P458" s="25"/>
      <c r="Q458" s="25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1"/>
      <c r="CP458" s="21"/>
      <c r="CQ458" s="21"/>
      <c r="CR458" s="21"/>
      <c r="CS458" s="21"/>
      <c r="CT458" s="21"/>
      <c r="CU458" s="21"/>
      <c r="CV458" s="21"/>
      <c r="CW458" s="21"/>
      <c r="CX458" s="21"/>
      <c r="CY458" s="21"/>
      <c r="CZ458" s="21"/>
      <c r="DA458" s="21"/>
      <c r="DB458" s="21"/>
      <c r="DC458" s="21"/>
      <c r="DD458" s="21"/>
      <c r="DE458" s="21"/>
      <c r="DF458" s="21"/>
      <c r="DG458" s="21"/>
      <c r="DH458" s="21"/>
      <c r="DI458" s="21"/>
      <c r="DJ458" s="21"/>
      <c r="DK458" s="21"/>
      <c r="DL458" s="21"/>
      <c r="DM458" s="21"/>
      <c r="DN458" s="21"/>
      <c r="DO458" s="21"/>
      <c r="DP458" s="21"/>
      <c r="DQ458" s="21"/>
      <c r="DR458" s="21"/>
      <c r="DS458" s="21"/>
      <c r="DT458" s="21"/>
      <c r="DU458" s="21"/>
      <c r="DV458" s="21"/>
      <c r="DW458" s="21"/>
      <c r="DX458" s="21"/>
      <c r="DY458" s="21"/>
      <c r="DZ458" s="21"/>
      <c r="EA458" s="21"/>
      <c r="EB458" s="21"/>
      <c r="EC458" s="21"/>
      <c r="ED458" s="21"/>
      <c r="EE458" s="21"/>
      <c r="EF458" s="21"/>
      <c r="EG458" s="21"/>
      <c r="EH458" s="21"/>
      <c r="EI458" s="21"/>
      <c r="EJ458" s="21"/>
      <c r="EK458" s="21"/>
      <c r="EL458" s="21"/>
      <c r="EM458" s="21"/>
      <c r="EN458" s="21"/>
      <c r="EO458" s="21"/>
      <c r="EP458" s="21"/>
      <c r="EQ458" s="21"/>
      <c r="ER458" s="21"/>
      <c r="ES458" s="21"/>
      <c r="ET458" s="21"/>
      <c r="EU458" s="21"/>
      <c r="EV458" s="21"/>
      <c r="EW458" s="21"/>
      <c r="EX458" s="21"/>
      <c r="EY458" s="21"/>
      <c r="EZ458" s="21"/>
      <c r="FA458" s="21"/>
      <c r="FB458" s="21"/>
      <c r="FC458" s="21"/>
      <c r="FD458" s="21"/>
      <c r="FE458" s="21"/>
      <c r="FF458" s="21"/>
      <c r="FG458" s="21"/>
      <c r="FH458" s="21"/>
      <c r="FI458" s="21"/>
      <c r="FJ458" s="21"/>
      <c r="FK458" s="21"/>
      <c r="FL458" s="21"/>
      <c r="FM458" s="21"/>
      <c r="FN458" s="21"/>
      <c r="FO458" s="21"/>
      <c r="FP458" s="21"/>
      <c r="FQ458" s="21"/>
      <c r="FR458" s="21"/>
      <c r="FS458" s="21"/>
      <c r="FT458" s="21"/>
      <c r="FU458" s="21"/>
      <c r="FV458" s="21"/>
      <c r="FW458" s="21"/>
      <c r="FX458" s="21"/>
      <c r="FY458" s="21"/>
      <c r="FZ458" s="21"/>
      <c r="GA458" s="21"/>
      <c r="GB458" s="21"/>
      <c r="GC458" s="21"/>
      <c r="GD458" s="21"/>
      <c r="GE458" s="21"/>
      <c r="GF458" s="21"/>
      <c r="GG458" s="21"/>
      <c r="GH458" s="21"/>
      <c r="GI458" s="21"/>
      <c r="GJ458" s="21"/>
      <c r="GK458" s="21"/>
      <c r="GL458" s="21"/>
      <c r="GM458" s="21"/>
      <c r="GN458" s="21"/>
      <c r="GO458" s="21"/>
      <c r="GP458" s="21"/>
      <c r="GQ458" s="21"/>
      <c r="GR458" s="21"/>
      <c r="GS458" s="21"/>
      <c r="GT458" s="21"/>
      <c r="GU458" s="21"/>
      <c r="GV458" s="21"/>
      <c r="GW458" s="21"/>
      <c r="GX458" s="21"/>
      <c r="GY458" s="21"/>
      <c r="GZ458" s="21"/>
      <c r="HA458" s="21"/>
      <c r="HB458" s="21"/>
      <c r="HC458" s="21"/>
      <c r="HD458" s="21"/>
      <c r="HE458" s="21"/>
      <c r="HF458" s="21"/>
    </row>
    <row r="459" spans="7:214" x14ac:dyDescent="0.3">
      <c r="G459" s="21"/>
      <c r="H459" s="21"/>
      <c r="I459" s="31"/>
      <c r="J459" s="21"/>
      <c r="K459" s="21"/>
      <c r="L459" s="21"/>
      <c r="M459" s="21"/>
      <c r="N459" s="21"/>
      <c r="O459" s="21"/>
      <c r="P459" s="25"/>
      <c r="Q459" s="25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1"/>
      <c r="CP459" s="21"/>
      <c r="CQ459" s="21"/>
      <c r="CR459" s="21"/>
      <c r="CS459" s="21"/>
      <c r="CT459" s="21"/>
      <c r="CU459" s="21"/>
      <c r="CV459" s="21"/>
      <c r="CW459" s="21"/>
      <c r="CX459" s="21"/>
      <c r="CY459" s="21"/>
      <c r="CZ459" s="21"/>
      <c r="DA459" s="21"/>
      <c r="DB459" s="21"/>
      <c r="DC459" s="21"/>
      <c r="DD459" s="21"/>
      <c r="DE459" s="21"/>
      <c r="DF459" s="21"/>
      <c r="DG459" s="21"/>
      <c r="DH459" s="21"/>
      <c r="DI459" s="21"/>
      <c r="DJ459" s="21"/>
      <c r="DK459" s="21"/>
      <c r="DL459" s="21"/>
      <c r="DM459" s="21"/>
      <c r="DN459" s="21"/>
      <c r="DO459" s="21"/>
      <c r="DP459" s="21"/>
      <c r="DQ459" s="21"/>
      <c r="DR459" s="21"/>
      <c r="DS459" s="21"/>
      <c r="DT459" s="21"/>
      <c r="DU459" s="21"/>
      <c r="DV459" s="21"/>
      <c r="DW459" s="21"/>
      <c r="DX459" s="21"/>
      <c r="DY459" s="21"/>
      <c r="DZ459" s="21"/>
      <c r="EA459" s="21"/>
      <c r="EB459" s="21"/>
      <c r="EC459" s="21"/>
      <c r="ED459" s="21"/>
      <c r="EE459" s="21"/>
      <c r="EF459" s="21"/>
      <c r="EG459" s="21"/>
      <c r="EH459" s="21"/>
      <c r="EI459" s="21"/>
      <c r="EJ459" s="21"/>
      <c r="EK459" s="21"/>
      <c r="EL459" s="21"/>
      <c r="EM459" s="21"/>
      <c r="EN459" s="21"/>
      <c r="EO459" s="21"/>
      <c r="EP459" s="21"/>
      <c r="EQ459" s="21"/>
      <c r="ER459" s="21"/>
      <c r="ES459" s="21"/>
      <c r="ET459" s="21"/>
      <c r="EU459" s="21"/>
      <c r="EV459" s="21"/>
      <c r="EW459" s="21"/>
      <c r="EX459" s="21"/>
      <c r="EY459" s="21"/>
      <c r="EZ459" s="21"/>
      <c r="FA459" s="21"/>
      <c r="FB459" s="21"/>
      <c r="FC459" s="21"/>
      <c r="FD459" s="21"/>
      <c r="FE459" s="21"/>
      <c r="FF459" s="21"/>
      <c r="FG459" s="21"/>
      <c r="FH459" s="21"/>
      <c r="FI459" s="21"/>
      <c r="FJ459" s="21"/>
      <c r="FK459" s="21"/>
      <c r="FL459" s="21"/>
      <c r="FM459" s="21"/>
      <c r="FN459" s="21"/>
      <c r="FO459" s="21"/>
      <c r="FP459" s="21"/>
      <c r="FQ459" s="21"/>
      <c r="FR459" s="21"/>
      <c r="FS459" s="21"/>
      <c r="FT459" s="21"/>
      <c r="FU459" s="21"/>
      <c r="FV459" s="21"/>
      <c r="FW459" s="21"/>
      <c r="FX459" s="21"/>
      <c r="FY459" s="21"/>
      <c r="FZ459" s="21"/>
      <c r="GA459" s="21"/>
      <c r="GB459" s="21"/>
      <c r="GC459" s="21"/>
      <c r="GD459" s="21"/>
      <c r="GE459" s="21"/>
      <c r="GF459" s="21"/>
      <c r="GG459" s="21"/>
      <c r="GH459" s="21"/>
      <c r="GI459" s="21"/>
      <c r="GJ459" s="21"/>
      <c r="GK459" s="21"/>
      <c r="GL459" s="21"/>
      <c r="GM459" s="21"/>
      <c r="GN459" s="21"/>
      <c r="GO459" s="21"/>
      <c r="GP459" s="21"/>
      <c r="GQ459" s="21"/>
      <c r="GR459" s="21"/>
      <c r="GS459" s="21"/>
      <c r="GT459" s="21"/>
      <c r="GU459" s="21"/>
      <c r="GV459" s="21"/>
      <c r="GW459" s="21"/>
      <c r="GX459" s="21"/>
      <c r="GY459" s="21"/>
      <c r="GZ459" s="21"/>
      <c r="HA459" s="21"/>
      <c r="HB459" s="21"/>
      <c r="HC459" s="21"/>
      <c r="HD459" s="21"/>
      <c r="HE459" s="21"/>
      <c r="HF459" s="21"/>
    </row>
    <row r="460" spans="7:214" x14ac:dyDescent="0.3">
      <c r="G460" s="21"/>
      <c r="H460" s="21"/>
      <c r="I460" s="31"/>
      <c r="J460" s="21"/>
      <c r="K460" s="21"/>
      <c r="L460" s="21"/>
      <c r="M460" s="21"/>
      <c r="N460" s="21"/>
      <c r="O460" s="21"/>
      <c r="P460" s="25"/>
      <c r="Q460" s="25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1"/>
      <c r="CP460" s="21"/>
      <c r="CQ460" s="21"/>
      <c r="CR460" s="21"/>
      <c r="CS460" s="21"/>
      <c r="CT460" s="21"/>
      <c r="CU460" s="21"/>
      <c r="CV460" s="21"/>
      <c r="CW460" s="21"/>
      <c r="CX460" s="21"/>
      <c r="CY460" s="21"/>
      <c r="CZ460" s="21"/>
      <c r="DA460" s="21"/>
      <c r="DB460" s="21"/>
      <c r="DC460" s="21"/>
      <c r="DD460" s="21"/>
      <c r="DE460" s="21"/>
      <c r="DF460" s="21"/>
      <c r="DG460" s="21"/>
      <c r="DH460" s="21"/>
      <c r="DI460" s="21"/>
      <c r="DJ460" s="21"/>
      <c r="DK460" s="21"/>
      <c r="DL460" s="21"/>
      <c r="DM460" s="21"/>
      <c r="DN460" s="21"/>
      <c r="DO460" s="21"/>
      <c r="DP460" s="21"/>
      <c r="DQ460" s="21"/>
      <c r="DR460" s="21"/>
      <c r="DS460" s="21"/>
      <c r="DT460" s="21"/>
      <c r="DU460" s="21"/>
      <c r="DV460" s="21"/>
      <c r="DW460" s="21"/>
      <c r="DX460" s="21"/>
      <c r="DY460" s="21"/>
      <c r="DZ460" s="21"/>
      <c r="EA460" s="21"/>
      <c r="EB460" s="21"/>
      <c r="EC460" s="21"/>
      <c r="ED460" s="21"/>
      <c r="EE460" s="21"/>
      <c r="EF460" s="21"/>
      <c r="EG460" s="21"/>
      <c r="EH460" s="21"/>
      <c r="EI460" s="21"/>
      <c r="EJ460" s="21"/>
      <c r="EK460" s="21"/>
      <c r="EL460" s="21"/>
      <c r="EM460" s="21"/>
      <c r="EN460" s="21"/>
      <c r="EO460" s="21"/>
      <c r="EP460" s="21"/>
      <c r="EQ460" s="21"/>
      <c r="ER460" s="21"/>
      <c r="ES460" s="21"/>
      <c r="ET460" s="21"/>
      <c r="EU460" s="21"/>
      <c r="EV460" s="21"/>
      <c r="EW460" s="21"/>
      <c r="EX460" s="21"/>
      <c r="EY460" s="21"/>
      <c r="EZ460" s="21"/>
      <c r="FA460" s="21"/>
      <c r="FB460" s="21"/>
      <c r="FC460" s="21"/>
      <c r="FD460" s="21"/>
      <c r="FE460" s="21"/>
      <c r="FF460" s="21"/>
      <c r="FG460" s="21"/>
      <c r="FH460" s="21"/>
      <c r="FI460" s="21"/>
      <c r="FJ460" s="21"/>
      <c r="FK460" s="21"/>
      <c r="FL460" s="21"/>
      <c r="FM460" s="21"/>
      <c r="FN460" s="21"/>
      <c r="FO460" s="21"/>
      <c r="FP460" s="21"/>
      <c r="FQ460" s="21"/>
      <c r="FR460" s="21"/>
      <c r="FS460" s="21"/>
      <c r="FT460" s="21"/>
      <c r="FU460" s="21"/>
      <c r="FV460" s="21"/>
      <c r="FW460" s="21"/>
      <c r="FX460" s="21"/>
      <c r="FY460" s="21"/>
      <c r="FZ460" s="21"/>
      <c r="GA460" s="21"/>
      <c r="GB460" s="21"/>
      <c r="GC460" s="21"/>
      <c r="GD460" s="21"/>
      <c r="GE460" s="21"/>
      <c r="GF460" s="21"/>
      <c r="GG460" s="21"/>
      <c r="GH460" s="21"/>
      <c r="GI460" s="21"/>
      <c r="GJ460" s="21"/>
      <c r="GK460" s="21"/>
      <c r="GL460" s="21"/>
      <c r="GM460" s="21"/>
      <c r="GN460" s="21"/>
      <c r="GO460" s="21"/>
      <c r="GP460" s="21"/>
      <c r="GQ460" s="21"/>
      <c r="GR460" s="21"/>
      <c r="GS460" s="21"/>
      <c r="GT460" s="21"/>
      <c r="GU460" s="21"/>
      <c r="GV460" s="21"/>
      <c r="GW460" s="21"/>
      <c r="GX460" s="21"/>
      <c r="GY460" s="21"/>
      <c r="GZ460" s="21"/>
      <c r="HA460" s="21"/>
      <c r="HB460" s="21"/>
      <c r="HC460" s="21"/>
      <c r="HD460" s="21"/>
      <c r="HE460" s="21"/>
      <c r="HF460" s="21"/>
    </row>
    <row r="461" spans="7:214" x14ac:dyDescent="0.3">
      <c r="G461" s="21"/>
      <c r="H461" s="21"/>
      <c r="I461" s="31"/>
      <c r="J461" s="21"/>
      <c r="K461" s="21"/>
      <c r="L461" s="21"/>
      <c r="M461" s="21"/>
      <c r="N461" s="21"/>
      <c r="O461" s="21"/>
      <c r="P461" s="25"/>
      <c r="Q461" s="25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1"/>
      <c r="CP461" s="21"/>
      <c r="CQ461" s="21"/>
      <c r="CR461" s="21"/>
      <c r="CS461" s="21"/>
      <c r="CT461" s="21"/>
      <c r="CU461" s="21"/>
      <c r="CV461" s="21"/>
      <c r="CW461" s="21"/>
      <c r="CX461" s="21"/>
      <c r="CY461" s="21"/>
      <c r="CZ461" s="21"/>
      <c r="DA461" s="21"/>
      <c r="DB461" s="21"/>
      <c r="DC461" s="21"/>
      <c r="DD461" s="21"/>
      <c r="DE461" s="21"/>
      <c r="DF461" s="21"/>
      <c r="DG461" s="21"/>
      <c r="DH461" s="21"/>
      <c r="DI461" s="21"/>
      <c r="DJ461" s="21"/>
      <c r="DK461" s="21"/>
      <c r="DL461" s="21"/>
      <c r="DM461" s="21"/>
      <c r="DN461" s="21"/>
      <c r="DO461" s="21"/>
      <c r="DP461" s="21"/>
      <c r="DQ461" s="21"/>
      <c r="DR461" s="21"/>
      <c r="DS461" s="21"/>
      <c r="DT461" s="21"/>
      <c r="DU461" s="21"/>
      <c r="DV461" s="21"/>
      <c r="DW461" s="21"/>
      <c r="DX461" s="21"/>
      <c r="DY461" s="21"/>
      <c r="DZ461" s="21"/>
      <c r="EA461" s="21"/>
      <c r="EB461" s="21"/>
      <c r="EC461" s="21"/>
      <c r="ED461" s="21"/>
      <c r="EE461" s="21"/>
      <c r="EF461" s="21"/>
      <c r="EG461" s="21"/>
      <c r="EH461" s="21"/>
      <c r="EI461" s="21"/>
      <c r="EJ461" s="21"/>
      <c r="EK461" s="21"/>
      <c r="EL461" s="21"/>
      <c r="EM461" s="21"/>
      <c r="EN461" s="21"/>
      <c r="EO461" s="21"/>
      <c r="EP461" s="21"/>
      <c r="EQ461" s="21"/>
      <c r="ER461" s="21"/>
      <c r="ES461" s="21"/>
      <c r="ET461" s="21"/>
      <c r="EU461" s="21"/>
      <c r="EV461" s="21"/>
      <c r="EW461" s="21"/>
      <c r="EX461" s="21"/>
      <c r="EY461" s="21"/>
      <c r="EZ461" s="21"/>
      <c r="FA461" s="21"/>
      <c r="FB461" s="21"/>
      <c r="FC461" s="21"/>
      <c r="FD461" s="21"/>
      <c r="FE461" s="21"/>
      <c r="FF461" s="21"/>
      <c r="FG461" s="21"/>
      <c r="FH461" s="21"/>
      <c r="FI461" s="21"/>
      <c r="FJ461" s="21"/>
      <c r="FK461" s="21"/>
      <c r="FL461" s="21"/>
      <c r="FM461" s="21"/>
      <c r="FN461" s="21"/>
      <c r="FO461" s="21"/>
      <c r="FP461" s="21"/>
      <c r="FQ461" s="21"/>
      <c r="FR461" s="21"/>
      <c r="FS461" s="21"/>
      <c r="FT461" s="21"/>
      <c r="FU461" s="21"/>
      <c r="FV461" s="21"/>
      <c r="FW461" s="21"/>
      <c r="FX461" s="21"/>
      <c r="FY461" s="21"/>
      <c r="FZ461" s="21"/>
      <c r="GA461" s="21"/>
      <c r="GB461" s="21"/>
      <c r="GC461" s="21"/>
      <c r="GD461" s="21"/>
      <c r="GE461" s="21"/>
      <c r="GF461" s="21"/>
      <c r="GG461" s="21"/>
      <c r="GH461" s="21"/>
      <c r="GI461" s="21"/>
      <c r="GJ461" s="21"/>
      <c r="GK461" s="21"/>
      <c r="GL461" s="21"/>
      <c r="GM461" s="21"/>
      <c r="GN461" s="21"/>
      <c r="GO461" s="21"/>
      <c r="GP461" s="21"/>
      <c r="GQ461" s="21"/>
      <c r="GR461" s="21"/>
      <c r="GS461" s="21"/>
      <c r="GT461" s="21"/>
      <c r="GU461" s="21"/>
      <c r="GV461" s="21"/>
      <c r="GW461" s="21"/>
      <c r="GX461" s="21"/>
      <c r="GY461" s="21"/>
      <c r="GZ461" s="21"/>
      <c r="HA461" s="21"/>
      <c r="HB461" s="21"/>
      <c r="HC461" s="21"/>
      <c r="HD461" s="21"/>
      <c r="HE461" s="21"/>
      <c r="HF461" s="21"/>
    </row>
    <row r="462" spans="7:214" x14ac:dyDescent="0.3">
      <c r="G462" s="21"/>
      <c r="H462" s="21"/>
      <c r="I462" s="31"/>
      <c r="J462" s="21"/>
      <c r="K462" s="21"/>
      <c r="L462" s="21"/>
      <c r="M462" s="21"/>
      <c r="N462" s="21"/>
      <c r="O462" s="21"/>
      <c r="P462" s="25"/>
      <c r="Q462" s="25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1"/>
      <c r="CP462" s="21"/>
      <c r="CQ462" s="21"/>
      <c r="CR462" s="21"/>
      <c r="CS462" s="21"/>
      <c r="CT462" s="21"/>
      <c r="CU462" s="21"/>
      <c r="CV462" s="21"/>
      <c r="CW462" s="21"/>
      <c r="CX462" s="21"/>
      <c r="CY462" s="21"/>
      <c r="CZ462" s="21"/>
      <c r="DA462" s="21"/>
      <c r="DB462" s="21"/>
      <c r="DC462" s="21"/>
      <c r="DD462" s="21"/>
      <c r="DE462" s="21"/>
      <c r="DF462" s="21"/>
      <c r="DG462" s="21"/>
      <c r="DH462" s="21"/>
      <c r="DI462" s="21"/>
      <c r="DJ462" s="21"/>
      <c r="DK462" s="21"/>
      <c r="DL462" s="21"/>
      <c r="DM462" s="21"/>
      <c r="DN462" s="21"/>
      <c r="DO462" s="21"/>
      <c r="DP462" s="21"/>
      <c r="DQ462" s="21"/>
      <c r="DR462" s="21"/>
      <c r="DS462" s="21"/>
      <c r="DT462" s="21"/>
      <c r="DU462" s="21"/>
      <c r="DV462" s="21"/>
      <c r="DW462" s="21"/>
      <c r="DX462" s="21"/>
      <c r="DY462" s="21"/>
      <c r="DZ462" s="21"/>
      <c r="EA462" s="21"/>
      <c r="EB462" s="21"/>
      <c r="EC462" s="21"/>
      <c r="ED462" s="21"/>
      <c r="EE462" s="21"/>
      <c r="EF462" s="21"/>
      <c r="EG462" s="21"/>
      <c r="EH462" s="21"/>
      <c r="EI462" s="21"/>
      <c r="EJ462" s="21"/>
      <c r="EK462" s="21"/>
      <c r="EL462" s="21"/>
      <c r="EM462" s="21"/>
      <c r="EN462" s="21"/>
      <c r="EO462" s="21"/>
      <c r="EP462" s="21"/>
      <c r="EQ462" s="21"/>
      <c r="ER462" s="21"/>
      <c r="ES462" s="21"/>
      <c r="ET462" s="21"/>
      <c r="EU462" s="21"/>
      <c r="EV462" s="21"/>
      <c r="EW462" s="21"/>
      <c r="EX462" s="21"/>
      <c r="EY462" s="21"/>
      <c r="EZ462" s="21"/>
      <c r="FA462" s="21"/>
      <c r="FB462" s="21"/>
      <c r="FC462" s="21"/>
      <c r="FD462" s="21"/>
      <c r="FE462" s="21"/>
      <c r="FF462" s="21"/>
      <c r="FG462" s="21"/>
      <c r="FH462" s="21"/>
      <c r="FI462" s="21"/>
      <c r="FJ462" s="21"/>
      <c r="FK462" s="21"/>
      <c r="FL462" s="21"/>
      <c r="FM462" s="21"/>
      <c r="FN462" s="21"/>
      <c r="FO462" s="21"/>
      <c r="FP462" s="21"/>
      <c r="FQ462" s="21"/>
      <c r="FR462" s="21"/>
      <c r="FS462" s="21"/>
      <c r="FT462" s="21"/>
      <c r="FU462" s="21"/>
      <c r="FV462" s="21"/>
      <c r="FW462" s="21"/>
      <c r="FX462" s="21"/>
      <c r="FY462" s="21"/>
      <c r="FZ462" s="21"/>
      <c r="GA462" s="21"/>
      <c r="GB462" s="21"/>
      <c r="GC462" s="21"/>
      <c r="GD462" s="21"/>
      <c r="GE462" s="21"/>
      <c r="GF462" s="21"/>
      <c r="GG462" s="21"/>
      <c r="GH462" s="21"/>
      <c r="GI462" s="21"/>
      <c r="GJ462" s="21"/>
      <c r="GK462" s="21"/>
      <c r="GL462" s="21"/>
      <c r="GM462" s="21"/>
      <c r="GN462" s="21"/>
      <c r="GO462" s="21"/>
      <c r="GP462" s="21"/>
      <c r="GQ462" s="21"/>
      <c r="GR462" s="21"/>
      <c r="GS462" s="21"/>
      <c r="GT462" s="21"/>
      <c r="GU462" s="21"/>
      <c r="GV462" s="21"/>
      <c r="GW462" s="21"/>
      <c r="GX462" s="21"/>
      <c r="GY462" s="21"/>
      <c r="GZ462" s="21"/>
      <c r="HA462" s="21"/>
      <c r="HB462" s="21"/>
      <c r="HC462" s="21"/>
      <c r="HD462" s="21"/>
      <c r="HE462" s="21"/>
      <c r="HF462" s="21"/>
    </row>
    <row r="463" spans="7:214" x14ac:dyDescent="0.3">
      <c r="G463" s="21"/>
      <c r="H463" s="21"/>
      <c r="I463" s="31"/>
      <c r="J463" s="21"/>
      <c r="K463" s="21"/>
      <c r="L463" s="21"/>
      <c r="M463" s="21"/>
      <c r="N463" s="21"/>
      <c r="O463" s="21"/>
      <c r="P463" s="25"/>
      <c r="Q463" s="25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1"/>
      <c r="CP463" s="21"/>
      <c r="CQ463" s="21"/>
      <c r="CR463" s="21"/>
      <c r="CS463" s="21"/>
      <c r="CT463" s="21"/>
      <c r="CU463" s="21"/>
      <c r="CV463" s="21"/>
      <c r="CW463" s="21"/>
      <c r="CX463" s="21"/>
      <c r="CY463" s="21"/>
      <c r="CZ463" s="21"/>
      <c r="DA463" s="21"/>
      <c r="DB463" s="21"/>
      <c r="DC463" s="21"/>
      <c r="DD463" s="21"/>
      <c r="DE463" s="21"/>
      <c r="DF463" s="21"/>
      <c r="DG463" s="21"/>
      <c r="DH463" s="21"/>
      <c r="DI463" s="21"/>
      <c r="DJ463" s="21"/>
      <c r="DK463" s="21"/>
      <c r="DL463" s="21"/>
      <c r="DM463" s="21"/>
      <c r="DN463" s="21"/>
      <c r="DO463" s="21"/>
      <c r="DP463" s="21"/>
      <c r="DQ463" s="21"/>
      <c r="DR463" s="21"/>
      <c r="DS463" s="21"/>
      <c r="DT463" s="21"/>
      <c r="DU463" s="21"/>
      <c r="DV463" s="21"/>
      <c r="DW463" s="21"/>
      <c r="DX463" s="21"/>
      <c r="DY463" s="21"/>
      <c r="DZ463" s="21"/>
      <c r="EA463" s="21"/>
      <c r="EB463" s="21"/>
      <c r="EC463" s="21"/>
      <c r="ED463" s="21"/>
      <c r="EE463" s="21"/>
      <c r="EF463" s="21"/>
      <c r="EG463" s="21"/>
      <c r="EH463" s="21"/>
      <c r="EI463" s="21"/>
      <c r="EJ463" s="21"/>
      <c r="EK463" s="21"/>
      <c r="EL463" s="21"/>
      <c r="EM463" s="21"/>
      <c r="EN463" s="21"/>
      <c r="EO463" s="21"/>
      <c r="EP463" s="21"/>
      <c r="EQ463" s="21"/>
      <c r="ER463" s="21"/>
      <c r="ES463" s="21"/>
      <c r="ET463" s="21"/>
      <c r="EU463" s="21"/>
      <c r="EV463" s="21"/>
      <c r="EW463" s="21"/>
      <c r="EX463" s="21"/>
      <c r="EY463" s="21"/>
      <c r="EZ463" s="21"/>
      <c r="FA463" s="21"/>
      <c r="FB463" s="21"/>
      <c r="FC463" s="21"/>
      <c r="FD463" s="21"/>
      <c r="FE463" s="21"/>
      <c r="FF463" s="21"/>
      <c r="FG463" s="21"/>
      <c r="FH463" s="21"/>
      <c r="FI463" s="21"/>
      <c r="FJ463" s="21"/>
      <c r="FK463" s="21"/>
      <c r="FL463" s="21"/>
      <c r="FM463" s="21"/>
      <c r="FN463" s="21"/>
      <c r="FO463" s="21"/>
      <c r="FP463" s="21"/>
      <c r="FQ463" s="21"/>
      <c r="FR463" s="21"/>
      <c r="FS463" s="21"/>
      <c r="FT463" s="21"/>
      <c r="FU463" s="21"/>
      <c r="FV463" s="21"/>
      <c r="FW463" s="21"/>
      <c r="FX463" s="21"/>
      <c r="FY463" s="21"/>
      <c r="FZ463" s="21"/>
      <c r="GA463" s="21"/>
      <c r="GB463" s="21"/>
      <c r="GC463" s="21"/>
      <c r="GD463" s="21"/>
      <c r="GE463" s="21"/>
      <c r="GF463" s="21"/>
      <c r="GG463" s="21"/>
      <c r="GH463" s="21"/>
      <c r="GI463" s="21"/>
      <c r="GJ463" s="21"/>
      <c r="GK463" s="21"/>
      <c r="GL463" s="21"/>
      <c r="GM463" s="21"/>
      <c r="GN463" s="21"/>
      <c r="GO463" s="21"/>
      <c r="GP463" s="21"/>
      <c r="GQ463" s="21"/>
      <c r="GR463" s="21"/>
      <c r="GS463" s="21"/>
      <c r="GT463" s="21"/>
      <c r="GU463" s="21"/>
      <c r="GV463" s="21"/>
      <c r="GW463" s="21"/>
      <c r="GX463" s="21"/>
      <c r="GY463" s="21"/>
      <c r="GZ463" s="21"/>
      <c r="HA463" s="21"/>
      <c r="HB463" s="21"/>
      <c r="HC463" s="21"/>
      <c r="HD463" s="21"/>
      <c r="HE463" s="21"/>
      <c r="HF463" s="21"/>
    </row>
    <row r="464" spans="7:214" x14ac:dyDescent="0.3">
      <c r="G464" s="21"/>
      <c r="H464" s="21"/>
      <c r="I464" s="31"/>
      <c r="J464" s="21"/>
      <c r="K464" s="21"/>
      <c r="L464" s="21"/>
      <c r="M464" s="21"/>
      <c r="N464" s="21"/>
      <c r="O464" s="21"/>
      <c r="P464" s="25"/>
      <c r="Q464" s="25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1"/>
      <c r="CP464" s="21"/>
      <c r="CQ464" s="21"/>
      <c r="CR464" s="21"/>
      <c r="CS464" s="21"/>
      <c r="CT464" s="21"/>
      <c r="CU464" s="21"/>
      <c r="CV464" s="21"/>
      <c r="CW464" s="21"/>
      <c r="CX464" s="21"/>
      <c r="CY464" s="21"/>
      <c r="CZ464" s="21"/>
      <c r="DA464" s="21"/>
      <c r="DB464" s="21"/>
      <c r="DC464" s="21"/>
      <c r="DD464" s="21"/>
      <c r="DE464" s="21"/>
      <c r="DF464" s="21"/>
      <c r="DG464" s="21"/>
      <c r="DH464" s="21"/>
      <c r="DI464" s="21"/>
      <c r="DJ464" s="21"/>
      <c r="DK464" s="21"/>
      <c r="DL464" s="21"/>
      <c r="DM464" s="21"/>
      <c r="DN464" s="21"/>
      <c r="DO464" s="21"/>
      <c r="DP464" s="21"/>
      <c r="DQ464" s="21"/>
      <c r="DR464" s="21"/>
      <c r="DS464" s="21"/>
      <c r="DT464" s="21"/>
      <c r="DU464" s="21"/>
      <c r="DV464" s="21"/>
      <c r="DW464" s="21"/>
      <c r="DX464" s="21"/>
      <c r="DY464" s="21"/>
      <c r="DZ464" s="21"/>
      <c r="EA464" s="21"/>
      <c r="EB464" s="21"/>
      <c r="EC464" s="21"/>
      <c r="ED464" s="21"/>
      <c r="EE464" s="21"/>
      <c r="EF464" s="21"/>
      <c r="EG464" s="21"/>
      <c r="EH464" s="21"/>
      <c r="EI464" s="21"/>
      <c r="EJ464" s="21"/>
      <c r="EK464" s="21"/>
      <c r="EL464" s="21"/>
      <c r="EM464" s="21"/>
      <c r="EN464" s="21"/>
      <c r="EO464" s="21"/>
      <c r="EP464" s="21"/>
      <c r="EQ464" s="21"/>
      <c r="ER464" s="21"/>
      <c r="ES464" s="21"/>
      <c r="ET464" s="21"/>
      <c r="EU464" s="21"/>
      <c r="EV464" s="21"/>
      <c r="EW464" s="21"/>
      <c r="EX464" s="21"/>
      <c r="EY464" s="21"/>
      <c r="EZ464" s="21"/>
      <c r="FA464" s="21"/>
      <c r="FB464" s="21"/>
      <c r="FC464" s="21"/>
      <c r="FD464" s="21"/>
      <c r="FE464" s="21"/>
      <c r="FF464" s="21"/>
      <c r="FG464" s="21"/>
      <c r="FH464" s="21"/>
      <c r="FI464" s="21"/>
      <c r="FJ464" s="21"/>
      <c r="FK464" s="21"/>
      <c r="FL464" s="21"/>
      <c r="FM464" s="21"/>
      <c r="FN464" s="21"/>
      <c r="FO464" s="21"/>
      <c r="FP464" s="21"/>
      <c r="FQ464" s="21"/>
      <c r="FR464" s="21"/>
      <c r="FS464" s="21"/>
      <c r="FT464" s="21"/>
      <c r="FU464" s="21"/>
      <c r="FV464" s="21"/>
      <c r="FW464" s="21"/>
      <c r="FX464" s="21"/>
      <c r="FY464" s="21"/>
      <c r="FZ464" s="21"/>
      <c r="GA464" s="21"/>
      <c r="GB464" s="21"/>
      <c r="GC464" s="21"/>
      <c r="GD464" s="21"/>
      <c r="GE464" s="21"/>
      <c r="GF464" s="21"/>
      <c r="GG464" s="21"/>
      <c r="GH464" s="21"/>
      <c r="GI464" s="21"/>
      <c r="GJ464" s="21"/>
      <c r="GK464" s="21"/>
      <c r="GL464" s="21"/>
      <c r="GM464" s="21"/>
      <c r="GN464" s="21"/>
      <c r="GO464" s="21"/>
      <c r="GP464" s="21"/>
      <c r="GQ464" s="21"/>
      <c r="GR464" s="21"/>
      <c r="GS464" s="21"/>
      <c r="GT464" s="21"/>
      <c r="GU464" s="21"/>
      <c r="GV464" s="21"/>
      <c r="GW464" s="21"/>
      <c r="GX464" s="21"/>
      <c r="GY464" s="21"/>
      <c r="GZ464" s="21"/>
      <c r="HA464" s="21"/>
      <c r="HB464" s="21"/>
      <c r="HC464" s="21"/>
      <c r="HD464" s="21"/>
      <c r="HE464" s="21"/>
      <c r="HF464" s="21"/>
    </row>
    <row r="465" spans="7:214" x14ac:dyDescent="0.3">
      <c r="G465" s="21"/>
      <c r="H465" s="21"/>
      <c r="I465" s="31"/>
      <c r="J465" s="21"/>
      <c r="K465" s="21"/>
      <c r="L465" s="21"/>
      <c r="M465" s="21"/>
      <c r="N465" s="21"/>
      <c r="O465" s="21"/>
      <c r="P465" s="25"/>
      <c r="Q465" s="25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1"/>
      <c r="CP465" s="21"/>
      <c r="CQ465" s="21"/>
      <c r="CR465" s="21"/>
      <c r="CS465" s="21"/>
      <c r="CT465" s="21"/>
      <c r="CU465" s="21"/>
      <c r="CV465" s="21"/>
      <c r="CW465" s="21"/>
      <c r="CX465" s="21"/>
      <c r="CY465" s="21"/>
      <c r="CZ465" s="21"/>
      <c r="DA465" s="21"/>
      <c r="DB465" s="21"/>
      <c r="DC465" s="21"/>
      <c r="DD465" s="21"/>
      <c r="DE465" s="21"/>
      <c r="DF465" s="21"/>
      <c r="DG465" s="21"/>
      <c r="DH465" s="21"/>
      <c r="DI465" s="21"/>
      <c r="DJ465" s="21"/>
      <c r="DK465" s="21"/>
      <c r="DL465" s="21"/>
      <c r="DM465" s="21"/>
      <c r="DN465" s="21"/>
      <c r="DO465" s="21"/>
      <c r="DP465" s="21"/>
      <c r="DQ465" s="21"/>
      <c r="DR465" s="21"/>
      <c r="DS465" s="21"/>
      <c r="DT465" s="21"/>
      <c r="DU465" s="21"/>
      <c r="DV465" s="21"/>
      <c r="DW465" s="21"/>
      <c r="DX465" s="21"/>
      <c r="DY465" s="21"/>
      <c r="DZ465" s="21"/>
      <c r="EA465" s="21"/>
      <c r="EB465" s="21"/>
      <c r="EC465" s="21"/>
      <c r="ED465" s="21"/>
      <c r="EE465" s="21"/>
      <c r="EF465" s="21"/>
      <c r="EG465" s="21"/>
      <c r="EH465" s="21"/>
      <c r="EI465" s="21"/>
      <c r="EJ465" s="21"/>
      <c r="EK465" s="21"/>
      <c r="EL465" s="21"/>
      <c r="EM465" s="21"/>
      <c r="EN465" s="21"/>
      <c r="EO465" s="21"/>
      <c r="EP465" s="21"/>
      <c r="EQ465" s="21"/>
      <c r="ER465" s="21"/>
      <c r="ES465" s="21"/>
      <c r="ET465" s="21"/>
      <c r="EU465" s="21"/>
      <c r="EV465" s="21"/>
      <c r="EW465" s="21"/>
      <c r="EX465" s="21"/>
      <c r="EY465" s="21"/>
      <c r="EZ465" s="21"/>
      <c r="FA465" s="21"/>
      <c r="FB465" s="21"/>
      <c r="FC465" s="21"/>
      <c r="FD465" s="21"/>
      <c r="FE465" s="21"/>
      <c r="FF465" s="21"/>
      <c r="FG465" s="21"/>
      <c r="FH465" s="21"/>
      <c r="FI465" s="21"/>
      <c r="FJ465" s="21"/>
      <c r="FK465" s="21"/>
      <c r="FL465" s="21"/>
      <c r="FM465" s="21"/>
      <c r="FN465" s="21"/>
      <c r="FO465" s="21"/>
      <c r="FP465" s="21"/>
      <c r="FQ465" s="21"/>
      <c r="FR465" s="21"/>
      <c r="FS465" s="21"/>
      <c r="FT465" s="21"/>
      <c r="FU465" s="21"/>
      <c r="FV465" s="21"/>
      <c r="FW465" s="21"/>
      <c r="FX465" s="21"/>
      <c r="FY465" s="21"/>
      <c r="FZ465" s="21"/>
      <c r="GA465" s="21"/>
      <c r="GB465" s="21"/>
      <c r="GC465" s="21"/>
      <c r="GD465" s="21"/>
      <c r="GE465" s="21"/>
      <c r="GF465" s="21"/>
      <c r="GG465" s="21"/>
      <c r="GH465" s="21"/>
      <c r="GI465" s="21"/>
      <c r="GJ465" s="21"/>
      <c r="GK465" s="21"/>
      <c r="GL465" s="21"/>
      <c r="GM465" s="21"/>
      <c r="GN465" s="21"/>
      <c r="GO465" s="21"/>
      <c r="GP465" s="21"/>
      <c r="GQ465" s="21"/>
      <c r="GR465" s="21"/>
      <c r="GS465" s="21"/>
      <c r="GT465" s="21"/>
      <c r="GU465" s="21"/>
      <c r="GV465" s="21"/>
      <c r="GW465" s="21"/>
      <c r="GX465" s="21"/>
      <c r="GY465" s="21"/>
      <c r="GZ465" s="21"/>
      <c r="HA465" s="21"/>
      <c r="HB465" s="21"/>
      <c r="HC465" s="21"/>
      <c r="HD465" s="21"/>
      <c r="HE465" s="21"/>
      <c r="HF465" s="21"/>
    </row>
    <row r="466" spans="7:214" x14ac:dyDescent="0.3">
      <c r="G466" s="21"/>
      <c r="H466" s="21"/>
      <c r="I466" s="31"/>
      <c r="J466" s="21"/>
      <c r="K466" s="21"/>
      <c r="L466" s="21"/>
      <c r="M466" s="21"/>
      <c r="N466" s="21"/>
      <c r="O466" s="21"/>
      <c r="P466" s="25"/>
      <c r="Q466" s="25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1"/>
      <c r="CP466" s="21"/>
      <c r="CQ466" s="21"/>
      <c r="CR466" s="21"/>
      <c r="CS466" s="21"/>
      <c r="CT466" s="21"/>
      <c r="CU466" s="21"/>
      <c r="CV466" s="21"/>
      <c r="CW466" s="21"/>
      <c r="CX466" s="21"/>
      <c r="CY466" s="21"/>
      <c r="CZ466" s="21"/>
      <c r="DA466" s="21"/>
      <c r="DB466" s="21"/>
      <c r="DC466" s="21"/>
      <c r="DD466" s="21"/>
      <c r="DE466" s="21"/>
      <c r="DF466" s="21"/>
      <c r="DG466" s="21"/>
      <c r="DH466" s="21"/>
      <c r="DI466" s="21"/>
      <c r="DJ466" s="21"/>
      <c r="DK466" s="21"/>
      <c r="DL466" s="21"/>
      <c r="DM466" s="21"/>
      <c r="DN466" s="21"/>
      <c r="DO466" s="21"/>
      <c r="DP466" s="21"/>
      <c r="DQ466" s="21"/>
      <c r="DR466" s="21"/>
      <c r="DS466" s="21"/>
      <c r="DT466" s="21"/>
      <c r="DU466" s="21"/>
      <c r="DV466" s="21"/>
      <c r="DW466" s="21"/>
      <c r="DX466" s="21"/>
      <c r="DY466" s="21"/>
      <c r="DZ466" s="21"/>
      <c r="EA466" s="21"/>
      <c r="EB466" s="21"/>
      <c r="EC466" s="21"/>
      <c r="ED466" s="21"/>
      <c r="EE466" s="21"/>
      <c r="EF466" s="21"/>
      <c r="EG466" s="21"/>
      <c r="EH466" s="21"/>
      <c r="EI466" s="21"/>
      <c r="EJ466" s="21"/>
      <c r="EK466" s="21"/>
      <c r="EL466" s="21"/>
      <c r="EM466" s="21"/>
      <c r="EN466" s="21"/>
      <c r="EO466" s="21"/>
      <c r="EP466" s="21"/>
      <c r="EQ466" s="21"/>
      <c r="ER466" s="21"/>
      <c r="ES466" s="21"/>
      <c r="ET466" s="21"/>
      <c r="EU466" s="21"/>
      <c r="EV466" s="21"/>
      <c r="EW466" s="21"/>
      <c r="EX466" s="21"/>
      <c r="EY466" s="21"/>
      <c r="EZ466" s="21"/>
      <c r="FA466" s="21"/>
      <c r="FB466" s="21"/>
      <c r="FC466" s="21"/>
      <c r="FD466" s="21"/>
      <c r="FE466" s="21"/>
      <c r="FF466" s="21"/>
      <c r="FG466" s="21"/>
      <c r="FH466" s="21"/>
      <c r="FI466" s="21"/>
      <c r="FJ466" s="21"/>
      <c r="FK466" s="21"/>
      <c r="FL466" s="21"/>
      <c r="FM466" s="21"/>
      <c r="FN466" s="21"/>
      <c r="FO466" s="21"/>
      <c r="FP466" s="21"/>
      <c r="FQ466" s="21"/>
      <c r="FR466" s="21"/>
      <c r="FS466" s="21"/>
      <c r="FT466" s="21"/>
      <c r="FU466" s="21"/>
      <c r="FV466" s="21"/>
      <c r="FW466" s="21"/>
      <c r="FX466" s="21"/>
      <c r="FY466" s="21"/>
      <c r="FZ466" s="21"/>
      <c r="GA466" s="21"/>
      <c r="GB466" s="21"/>
      <c r="GC466" s="21"/>
      <c r="GD466" s="21"/>
      <c r="GE466" s="21"/>
      <c r="GF466" s="21"/>
      <c r="GG466" s="21"/>
      <c r="GH466" s="21"/>
      <c r="GI466" s="21"/>
      <c r="GJ466" s="21"/>
      <c r="GK466" s="21"/>
      <c r="GL466" s="21"/>
      <c r="GM466" s="21"/>
      <c r="GN466" s="21"/>
      <c r="GO466" s="21"/>
      <c r="GP466" s="21"/>
      <c r="GQ466" s="21"/>
      <c r="GR466" s="21"/>
      <c r="GS466" s="21"/>
      <c r="GT466" s="21"/>
      <c r="GU466" s="21"/>
      <c r="GV466" s="21"/>
      <c r="GW466" s="21"/>
      <c r="GX466" s="21"/>
      <c r="GY466" s="21"/>
      <c r="GZ466" s="21"/>
      <c r="HA466" s="21"/>
      <c r="HB466" s="21"/>
      <c r="HC466" s="21"/>
      <c r="HD466" s="21"/>
      <c r="HE466" s="21"/>
      <c r="HF466" s="21"/>
    </row>
    <row r="467" spans="7:214" x14ac:dyDescent="0.3">
      <c r="G467" s="21"/>
      <c r="H467" s="21"/>
      <c r="I467" s="31"/>
      <c r="J467" s="21"/>
      <c r="K467" s="21"/>
      <c r="L467" s="21"/>
      <c r="M467" s="21"/>
      <c r="N467" s="21"/>
      <c r="O467" s="21"/>
      <c r="P467" s="25"/>
      <c r="Q467" s="25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1"/>
      <c r="CP467" s="21"/>
      <c r="CQ467" s="21"/>
      <c r="CR467" s="21"/>
      <c r="CS467" s="21"/>
      <c r="CT467" s="21"/>
      <c r="CU467" s="21"/>
      <c r="CV467" s="21"/>
      <c r="CW467" s="21"/>
      <c r="CX467" s="21"/>
      <c r="CY467" s="21"/>
      <c r="CZ467" s="21"/>
      <c r="DA467" s="21"/>
      <c r="DB467" s="21"/>
      <c r="DC467" s="21"/>
      <c r="DD467" s="21"/>
      <c r="DE467" s="21"/>
      <c r="DF467" s="21"/>
      <c r="DG467" s="21"/>
      <c r="DH467" s="21"/>
      <c r="DI467" s="21"/>
      <c r="DJ467" s="21"/>
      <c r="DK467" s="21"/>
      <c r="DL467" s="21"/>
      <c r="DM467" s="21"/>
      <c r="DN467" s="21"/>
      <c r="DO467" s="21"/>
      <c r="DP467" s="21"/>
      <c r="DQ467" s="21"/>
      <c r="DR467" s="21"/>
      <c r="DS467" s="21"/>
      <c r="DT467" s="21"/>
      <c r="DU467" s="21"/>
      <c r="DV467" s="21"/>
      <c r="DW467" s="21"/>
      <c r="DX467" s="21"/>
      <c r="DY467" s="21"/>
      <c r="DZ467" s="21"/>
      <c r="EA467" s="21"/>
      <c r="EB467" s="21"/>
      <c r="EC467" s="21"/>
      <c r="ED467" s="21"/>
      <c r="EE467" s="21"/>
      <c r="EF467" s="21"/>
      <c r="EG467" s="21"/>
      <c r="EH467" s="21"/>
      <c r="EI467" s="21"/>
      <c r="EJ467" s="21"/>
      <c r="EK467" s="21"/>
      <c r="EL467" s="21"/>
      <c r="EM467" s="21"/>
      <c r="EN467" s="21"/>
      <c r="EO467" s="21"/>
      <c r="EP467" s="21"/>
      <c r="EQ467" s="21"/>
      <c r="ER467" s="21"/>
      <c r="ES467" s="21"/>
      <c r="ET467" s="21"/>
      <c r="EU467" s="21"/>
      <c r="EV467" s="21"/>
      <c r="EW467" s="21"/>
      <c r="EX467" s="21"/>
      <c r="EY467" s="21"/>
      <c r="EZ467" s="21"/>
      <c r="FA467" s="21"/>
      <c r="FB467" s="21"/>
      <c r="FC467" s="21"/>
      <c r="FD467" s="21"/>
      <c r="FE467" s="21"/>
      <c r="FF467" s="21"/>
      <c r="FG467" s="21"/>
      <c r="FH467" s="21"/>
      <c r="FI467" s="21"/>
      <c r="FJ467" s="21"/>
      <c r="FK467" s="21"/>
      <c r="FL467" s="21"/>
      <c r="FM467" s="21"/>
      <c r="FN467" s="21"/>
      <c r="FO467" s="21"/>
      <c r="FP467" s="21"/>
      <c r="FQ467" s="21"/>
      <c r="FR467" s="21"/>
      <c r="FS467" s="21"/>
      <c r="FT467" s="21"/>
      <c r="FU467" s="21"/>
      <c r="FV467" s="21"/>
      <c r="FW467" s="21"/>
      <c r="FX467" s="21"/>
      <c r="FY467" s="21"/>
      <c r="FZ467" s="21"/>
      <c r="GA467" s="21"/>
      <c r="GB467" s="21"/>
      <c r="GC467" s="21"/>
      <c r="GD467" s="21"/>
      <c r="GE467" s="21"/>
      <c r="GF467" s="21"/>
      <c r="GG467" s="21"/>
      <c r="GH467" s="21"/>
      <c r="GI467" s="21"/>
      <c r="GJ467" s="21"/>
      <c r="GK467" s="21"/>
      <c r="GL467" s="21"/>
      <c r="GM467" s="21"/>
      <c r="GN467" s="21"/>
      <c r="GO467" s="21"/>
      <c r="GP467" s="21"/>
      <c r="GQ467" s="21"/>
      <c r="GR467" s="21"/>
      <c r="GS467" s="21"/>
      <c r="GT467" s="21"/>
      <c r="GU467" s="21"/>
      <c r="GV467" s="21"/>
      <c r="GW467" s="21"/>
      <c r="GX467" s="21"/>
      <c r="GY467" s="21"/>
      <c r="GZ467" s="21"/>
      <c r="HA467" s="21"/>
      <c r="HB467" s="21"/>
      <c r="HC467" s="21"/>
      <c r="HD467" s="21"/>
      <c r="HE467" s="21"/>
      <c r="HF467" s="21"/>
    </row>
    <row r="468" spans="7:214" x14ac:dyDescent="0.3">
      <c r="G468" s="21"/>
      <c r="H468" s="21"/>
      <c r="I468" s="31"/>
      <c r="J468" s="21"/>
      <c r="K468" s="21"/>
      <c r="L468" s="21"/>
      <c r="M468" s="21"/>
      <c r="N468" s="21"/>
      <c r="O468" s="21"/>
      <c r="P468" s="25"/>
      <c r="Q468" s="25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1"/>
      <c r="CP468" s="21"/>
      <c r="CQ468" s="21"/>
      <c r="CR468" s="21"/>
      <c r="CS468" s="21"/>
      <c r="CT468" s="21"/>
      <c r="CU468" s="21"/>
      <c r="CV468" s="21"/>
      <c r="CW468" s="21"/>
      <c r="CX468" s="21"/>
      <c r="CY468" s="21"/>
      <c r="CZ468" s="21"/>
      <c r="DA468" s="21"/>
      <c r="DB468" s="21"/>
      <c r="DC468" s="21"/>
      <c r="DD468" s="21"/>
      <c r="DE468" s="21"/>
      <c r="DF468" s="21"/>
      <c r="DG468" s="21"/>
      <c r="DH468" s="21"/>
      <c r="DI468" s="21"/>
      <c r="DJ468" s="21"/>
      <c r="DK468" s="21"/>
      <c r="DL468" s="21"/>
      <c r="DM468" s="21"/>
      <c r="DN468" s="21"/>
      <c r="DO468" s="21"/>
      <c r="DP468" s="21"/>
      <c r="DQ468" s="21"/>
      <c r="DR468" s="21"/>
      <c r="DS468" s="21"/>
      <c r="DT468" s="21"/>
      <c r="DU468" s="21"/>
      <c r="DV468" s="21"/>
      <c r="DW468" s="21"/>
      <c r="DX468" s="21"/>
      <c r="DY468" s="21"/>
      <c r="DZ468" s="21"/>
      <c r="EA468" s="21"/>
      <c r="EB468" s="21"/>
      <c r="EC468" s="21"/>
      <c r="ED468" s="21"/>
      <c r="EE468" s="21"/>
      <c r="EF468" s="21"/>
      <c r="EG468" s="21"/>
      <c r="EH468" s="21"/>
      <c r="EI468" s="21"/>
      <c r="EJ468" s="21"/>
      <c r="EK468" s="21"/>
      <c r="EL468" s="21"/>
      <c r="EM468" s="21"/>
      <c r="EN468" s="21"/>
      <c r="EO468" s="21"/>
      <c r="EP468" s="21"/>
      <c r="EQ468" s="21"/>
      <c r="ER468" s="21"/>
      <c r="ES468" s="21"/>
      <c r="ET468" s="21"/>
      <c r="EU468" s="21"/>
      <c r="EV468" s="21"/>
      <c r="EW468" s="21"/>
      <c r="EX468" s="21"/>
      <c r="EY468" s="21"/>
      <c r="EZ468" s="21"/>
      <c r="FA468" s="21"/>
      <c r="FB468" s="21"/>
      <c r="FC468" s="21"/>
      <c r="FD468" s="21"/>
      <c r="FE468" s="21"/>
      <c r="FF468" s="21"/>
      <c r="FG468" s="21"/>
      <c r="FH468" s="21"/>
      <c r="FI468" s="21"/>
      <c r="FJ468" s="21"/>
      <c r="FK468" s="21"/>
      <c r="FL468" s="21"/>
      <c r="FM468" s="21"/>
      <c r="FN468" s="21"/>
      <c r="FO468" s="21"/>
      <c r="FP468" s="21"/>
      <c r="FQ468" s="21"/>
      <c r="FR468" s="21"/>
      <c r="FS468" s="21"/>
      <c r="FT468" s="21"/>
      <c r="FU468" s="21"/>
      <c r="FV468" s="21"/>
      <c r="FW468" s="21"/>
      <c r="FX468" s="21"/>
      <c r="FY468" s="21"/>
      <c r="FZ468" s="21"/>
      <c r="GA468" s="21"/>
      <c r="GB468" s="21"/>
      <c r="GC468" s="21"/>
      <c r="GD468" s="21"/>
      <c r="GE468" s="21"/>
      <c r="GF468" s="21"/>
      <c r="GG468" s="21"/>
      <c r="GH468" s="21"/>
      <c r="GI468" s="21"/>
      <c r="GJ468" s="21"/>
      <c r="GK468" s="21"/>
      <c r="GL468" s="21"/>
      <c r="GM468" s="21"/>
      <c r="GN468" s="21"/>
      <c r="GO468" s="21"/>
      <c r="GP468" s="21"/>
      <c r="GQ468" s="21"/>
      <c r="GR468" s="21"/>
      <c r="GS468" s="21"/>
      <c r="GT468" s="21"/>
      <c r="GU468" s="21"/>
      <c r="GV468" s="21"/>
      <c r="GW468" s="21"/>
      <c r="GX468" s="21"/>
      <c r="GY468" s="21"/>
      <c r="GZ468" s="21"/>
      <c r="HA468" s="21"/>
      <c r="HB468" s="21"/>
      <c r="HC468" s="21"/>
      <c r="HD468" s="21"/>
      <c r="HE468" s="21"/>
      <c r="HF468" s="21"/>
    </row>
    <row r="469" spans="7:214" x14ac:dyDescent="0.3">
      <c r="G469" s="21"/>
      <c r="H469" s="21"/>
      <c r="I469" s="31"/>
      <c r="J469" s="21"/>
      <c r="K469" s="21"/>
      <c r="L469" s="21"/>
      <c r="M469" s="21"/>
      <c r="N469" s="21"/>
      <c r="O469" s="21"/>
      <c r="P469" s="25"/>
      <c r="Q469" s="25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1"/>
      <c r="CP469" s="21"/>
      <c r="CQ469" s="21"/>
      <c r="CR469" s="21"/>
      <c r="CS469" s="21"/>
      <c r="CT469" s="21"/>
      <c r="CU469" s="21"/>
      <c r="CV469" s="21"/>
      <c r="CW469" s="21"/>
      <c r="CX469" s="21"/>
      <c r="CY469" s="21"/>
      <c r="CZ469" s="21"/>
      <c r="DA469" s="21"/>
      <c r="DB469" s="21"/>
      <c r="DC469" s="21"/>
      <c r="DD469" s="21"/>
      <c r="DE469" s="21"/>
      <c r="DF469" s="21"/>
      <c r="DG469" s="21"/>
      <c r="DH469" s="21"/>
      <c r="DI469" s="21"/>
      <c r="DJ469" s="21"/>
      <c r="DK469" s="21"/>
      <c r="DL469" s="21"/>
      <c r="DM469" s="21"/>
      <c r="DN469" s="21"/>
      <c r="DO469" s="21"/>
      <c r="DP469" s="21"/>
      <c r="DQ469" s="21"/>
      <c r="DR469" s="21"/>
      <c r="DS469" s="21"/>
      <c r="DT469" s="21"/>
      <c r="DU469" s="21"/>
      <c r="DV469" s="21"/>
      <c r="DW469" s="21"/>
      <c r="DX469" s="21"/>
      <c r="DY469" s="21"/>
      <c r="DZ469" s="21"/>
      <c r="EA469" s="21"/>
      <c r="EB469" s="21"/>
      <c r="EC469" s="21"/>
      <c r="ED469" s="21"/>
      <c r="EE469" s="21"/>
      <c r="EF469" s="21"/>
      <c r="EG469" s="21"/>
      <c r="EH469" s="21"/>
      <c r="EI469" s="21"/>
      <c r="EJ469" s="21"/>
      <c r="EK469" s="21"/>
      <c r="EL469" s="21"/>
      <c r="EM469" s="21"/>
      <c r="EN469" s="21"/>
      <c r="EO469" s="21"/>
      <c r="EP469" s="21"/>
      <c r="EQ469" s="21"/>
      <c r="ER469" s="21"/>
      <c r="ES469" s="21"/>
      <c r="ET469" s="21"/>
      <c r="EU469" s="21"/>
      <c r="EV469" s="21"/>
      <c r="EW469" s="21"/>
      <c r="EX469" s="21"/>
      <c r="EY469" s="21"/>
      <c r="EZ469" s="21"/>
      <c r="FA469" s="21"/>
      <c r="FB469" s="21"/>
      <c r="FC469" s="21"/>
      <c r="FD469" s="21"/>
      <c r="FE469" s="21"/>
      <c r="FF469" s="21"/>
      <c r="FG469" s="21"/>
      <c r="FH469" s="21"/>
      <c r="FI469" s="21"/>
      <c r="FJ469" s="21"/>
      <c r="FK469" s="21"/>
      <c r="FL469" s="21"/>
      <c r="FM469" s="21"/>
      <c r="FN469" s="21"/>
      <c r="FO469" s="21"/>
      <c r="FP469" s="21"/>
      <c r="FQ469" s="21"/>
      <c r="FR469" s="21"/>
      <c r="FS469" s="21"/>
      <c r="FT469" s="21"/>
      <c r="FU469" s="21"/>
      <c r="FV469" s="21"/>
      <c r="FW469" s="21"/>
      <c r="FX469" s="21"/>
      <c r="FY469" s="21"/>
      <c r="FZ469" s="21"/>
      <c r="GA469" s="21"/>
      <c r="GB469" s="21"/>
      <c r="GC469" s="21"/>
      <c r="GD469" s="21"/>
      <c r="GE469" s="21"/>
      <c r="GF469" s="21"/>
      <c r="GG469" s="21"/>
      <c r="GH469" s="21"/>
      <c r="GI469" s="21"/>
      <c r="GJ469" s="21"/>
      <c r="GK469" s="21"/>
      <c r="GL469" s="21"/>
      <c r="GM469" s="21"/>
      <c r="GN469" s="21"/>
      <c r="GO469" s="21"/>
      <c r="GP469" s="21"/>
      <c r="GQ469" s="21"/>
      <c r="GR469" s="21"/>
      <c r="GS469" s="21"/>
      <c r="GT469" s="21"/>
      <c r="GU469" s="21"/>
      <c r="GV469" s="21"/>
      <c r="GW469" s="21"/>
      <c r="GX469" s="21"/>
      <c r="GY469" s="21"/>
      <c r="GZ469" s="21"/>
      <c r="HA469" s="21"/>
      <c r="HB469" s="21"/>
      <c r="HC469" s="21"/>
      <c r="HD469" s="21"/>
      <c r="HE469" s="21"/>
      <c r="HF469" s="21"/>
    </row>
    <row r="470" spans="7:214" x14ac:dyDescent="0.3">
      <c r="G470" s="21"/>
      <c r="H470" s="21"/>
      <c r="I470" s="31"/>
      <c r="J470" s="21"/>
      <c r="K470" s="21"/>
      <c r="L470" s="21"/>
      <c r="M470" s="21"/>
      <c r="N470" s="21"/>
      <c r="O470" s="21"/>
      <c r="P470" s="25"/>
      <c r="Q470" s="25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1"/>
      <c r="CP470" s="21"/>
      <c r="CQ470" s="21"/>
      <c r="CR470" s="21"/>
      <c r="CS470" s="21"/>
      <c r="CT470" s="21"/>
      <c r="CU470" s="21"/>
      <c r="CV470" s="21"/>
      <c r="CW470" s="21"/>
      <c r="CX470" s="21"/>
      <c r="CY470" s="21"/>
      <c r="CZ470" s="21"/>
      <c r="DA470" s="21"/>
      <c r="DB470" s="21"/>
      <c r="DC470" s="21"/>
      <c r="DD470" s="21"/>
      <c r="DE470" s="21"/>
      <c r="DF470" s="21"/>
      <c r="DG470" s="21"/>
      <c r="DH470" s="21"/>
      <c r="DI470" s="21"/>
      <c r="DJ470" s="21"/>
      <c r="DK470" s="21"/>
      <c r="DL470" s="21"/>
      <c r="DM470" s="21"/>
      <c r="DN470" s="21"/>
      <c r="DO470" s="21"/>
      <c r="DP470" s="21"/>
      <c r="DQ470" s="21"/>
      <c r="DR470" s="21"/>
      <c r="DS470" s="21"/>
      <c r="DT470" s="21"/>
      <c r="DU470" s="21"/>
      <c r="DV470" s="21"/>
      <c r="DW470" s="21"/>
      <c r="DX470" s="21"/>
      <c r="DY470" s="21"/>
      <c r="DZ470" s="21"/>
      <c r="EA470" s="21"/>
      <c r="EB470" s="21"/>
      <c r="EC470" s="21"/>
      <c r="ED470" s="21"/>
      <c r="EE470" s="21"/>
      <c r="EF470" s="21"/>
      <c r="EG470" s="21"/>
      <c r="EH470" s="21"/>
      <c r="EI470" s="21"/>
      <c r="EJ470" s="21"/>
      <c r="EK470" s="21"/>
      <c r="EL470" s="21"/>
      <c r="EM470" s="21"/>
      <c r="EN470" s="21"/>
      <c r="EO470" s="21"/>
      <c r="EP470" s="21"/>
      <c r="EQ470" s="21"/>
      <c r="ER470" s="21"/>
      <c r="ES470" s="21"/>
      <c r="ET470" s="21"/>
      <c r="EU470" s="21"/>
      <c r="EV470" s="21"/>
      <c r="EW470" s="21"/>
      <c r="EX470" s="21"/>
      <c r="EY470" s="21"/>
      <c r="EZ470" s="21"/>
      <c r="FA470" s="21"/>
      <c r="FB470" s="21"/>
      <c r="FC470" s="21"/>
      <c r="FD470" s="21"/>
      <c r="FE470" s="21"/>
      <c r="FF470" s="21"/>
      <c r="FG470" s="21"/>
      <c r="FH470" s="21"/>
      <c r="FI470" s="21"/>
      <c r="FJ470" s="21"/>
      <c r="FK470" s="21"/>
      <c r="FL470" s="21"/>
      <c r="FM470" s="21"/>
      <c r="FN470" s="21"/>
      <c r="FO470" s="21"/>
      <c r="FP470" s="21"/>
      <c r="FQ470" s="21"/>
      <c r="FR470" s="21"/>
      <c r="FS470" s="21"/>
      <c r="FT470" s="21"/>
      <c r="FU470" s="21"/>
      <c r="FV470" s="21"/>
      <c r="FW470" s="21"/>
      <c r="FX470" s="21"/>
      <c r="FY470" s="21"/>
      <c r="FZ470" s="21"/>
      <c r="GA470" s="21"/>
      <c r="GB470" s="21"/>
      <c r="GC470" s="21"/>
      <c r="GD470" s="21"/>
      <c r="GE470" s="21"/>
      <c r="GF470" s="21"/>
      <c r="GG470" s="21"/>
      <c r="GH470" s="21"/>
      <c r="GI470" s="21"/>
      <c r="GJ470" s="21"/>
      <c r="GK470" s="21"/>
      <c r="GL470" s="21"/>
      <c r="GM470" s="21"/>
      <c r="GN470" s="21"/>
      <c r="GO470" s="21"/>
      <c r="GP470" s="21"/>
      <c r="GQ470" s="21"/>
      <c r="GR470" s="21"/>
      <c r="GS470" s="21"/>
      <c r="GT470" s="21"/>
      <c r="GU470" s="21"/>
      <c r="GV470" s="21"/>
      <c r="GW470" s="21"/>
      <c r="GX470" s="21"/>
      <c r="GY470" s="21"/>
      <c r="GZ470" s="21"/>
      <c r="HA470" s="21"/>
      <c r="HB470" s="21"/>
      <c r="HC470" s="21"/>
      <c r="HD470" s="21"/>
      <c r="HE470" s="21"/>
      <c r="HF470" s="21"/>
    </row>
    <row r="471" spans="7:214" x14ac:dyDescent="0.3">
      <c r="G471" s="21"/>
      <c r="H471" s="21"/>
      <c r="I471" s="31"/>
      <c r="J471" s="21"/>
      <c r="K471" s="21"/>
      <c r="L471" s="21"/>
      <c r="M471" s="21"/>
      <c r="N471" s="21"/>
      <c r="O471" s="21"/>
      <c r="P471" s="25"/>
      <c r="Q471" s="25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1"/>
      <c r="CP471" s="21"/>
      <c r="CQ471" s="21"/>
      <c r="CR471" s="21"/>
      <c r="CS471" s="21"/>
      <c r="CT471" s="21"/>
      <c r="CU471" s="21"/>
      <c r="CV471" s="21"/>
      <c r="CW471" s="21"/>
      <c r="CX471" s="21"/>
      <c r="CY471" s="21"/>
      <c r="CZ471" s="21"/>
      <c r="DA471" s="21"/>
      <c r="DB471" s="21"/>
      <c r="DC471" s="21"/>
      <c r="DD471" s="21"/>
      <c r="DE471" s="21"/>
      <c r="DF471" s="21"/>
      <c r="DG471" s="21"/>
      <c r="DH471" s="21"/>
      <c r="DI471" s="21"/>
      <c r="DJ471" s="21"/>
      <c r="DK471" s="21"/>
      <c r="DL471" s="21"/>
      <c r="DM471" s="21"/>
      <c r="DN471" s="21"/>
      <c r="DO471" s="21"/>
      <c r="DP471" s="21"/>
      <c r="DQ471" s="21"/>
      <c r="DR471" s="21"/>
      <c r="DS471" s="21"/>
      <c r="DT471" s="21"/>
      <c r="DU471" s="21"/>
      <c r="DV471" s="21"/>
      <c r="DW471" s="21"/>
      <c r="DX471" s="21"/>
      <c r="DY471" s="21"/>
      <c r="DZ471" s="21"/>
      <c r="EA471" s="21"/>
      <c r="EB471" s="21"/>
      <c r="EC471" s="21"/>
      <c r="ED471" s="21"/>
      <c r="EE471" s="21"/>
      <c r="EF471" s="21"/>
      <c r="EG471" s="21"/>
      <c r="EH471" s="21"/>
      <c r="EI471" s="21"/>
      <c r="EJ471" s="21"/>
      <c r="EK471" s="21"/>
      <c r="EL471" s="21"/>
      <c r="EM471" s="21"/>
      <c r="EN471" s="21"/>
      <c r="EO471" s="21"/>
      <c r="EP471" s="21"/>
      <c r="EQ471" s="21"/>
      <c r="ER471" s="21"/>
      <c r="ES471" s="21"/>
      <c r="ET471" s="21"/>
      <c r="EU471" s="21"/>
      <c r="EV471" s="21"/>
      <c r="EW471" s="21"/>
      <c r="EX471" s="21"/>
      <c r="EY471" s="21"/>
      <c r="EZ471" s="21"/>
      <c r="FA471" s="21"/>
      <c r="FB471" s="21"/>
      <c r="FC471" s="21"/>
      <c r="FD471" s="21"/>
      <c r="FE471" s="21"/>
      <c r="FF471" s="21"/>
      <c r="FG471" s="21"/>
      <c r="FH471" s="21"/>
      <c r="FI471" s="21"/>
      <c r="FJ471" s="21"/>
      <c r="FK471" s="21"/>
      <c r="FL471" s="21"/>
      <c r="FM471" s="21"/>
      <c r="FN471" s="21"/>
      <c r="FO471" s="21"/>
      <c r="FP471" s="21"/>
      <c r="FQ471" s="21"/>
      <c r="FR471" s="21"/>
      <c r="FS471" s="21"/>
      <c r="FT471" s="21"/>
      <c r="FU471" s="21"/>
      <c r="FV471" s="21"/>
      <c r="FW471" s="21"/>
      <c r="FX471" s="21"/>
      <c r="FY471" s="21"/>
      <c r="FZ471" s="21"/>
      <c r="GA471" s="21"/>
      <c r="GB471" s="21"/>
      <c r="GC471" s="21"/>
      <c r="GD471" s="21"/>
      <c r="GE471" s="21"/>
      <c r="GF471" s="21"/>
      <c r="GG471" s="21"/>
      <c r="GH471" s="21"/>
      <c r="GI471" s="21"/>
      <c r="GJ471" s="21"/>
      <c r="GK471" s="21"/>
      <c r="GL471" s="21"/>
      <c r="GM471" s="21"/>
      <c r="GN471" s="21"/>
      <c r="GO471" s="21"/>
      <c r="GP471" s="21"/>
      <c r="GQ471" s="21"/>
      <c r="GR471" s="21"/>
      <c r="GS471" s="21"/>
      <c r="GT471" s="21"/>
      <c r="GU471" s="21"/>
      <c r="GV471" s="21"/>
      <c r="GW471" s="21"/>
      <c r="GX471" s="21"/>
      <c r="GY471" s="21"/>
      <c r="GZ471" s="21"/>
      <c r="HA471" s="21"/>
      <c r="HB471" s="21"/>
      <c r="HC471" s="21"/>
      <c r="HD471" s="21"/>
      <c r="HE471" s="21"/>
      <c r="HF471" s="21"/>
    </row>
    <row r="472" spans="7:214" x14ac:dyDescent="0.3">
      <c r="G472" s="21"/>
      <c r="H472" s="21"/>
      <c r="I472" s="31"/>
      <c r="J472" s="21"/>
      <c r="K472" s="21"/>
      <c r="L472" s="21"/>
      <c r="M472" s="21"/>
      <c r="N472" s="21"/>
      <c r="O472" s="21"/>
      <c r="P472" s="25"/>
      <c r="Q472" s="25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1"/>
      <c r="CP472" s="21"/>
      <c r="CQ472" s="21"/>
      <c r="CR472" s="21"/>
      <c r="CS472" s="21"/>
      <c r="CT472" s="21"/>
      <c r="CU472" s="21"/>
      <c r="CV472" s="21"/>
      <c r="CW472" s="21"/>
      <c r="CX472" s="21"/>
      <c r="CY472" s="21"/>
      <c r="CZ472" s="21"/>
      <c r="DA472" s="21"/>
      <c r="DB472" s="21"/>
      <c r="DC472" s="21"/>
      <c r="DD472" s="21"/>
      <c r="DE472" s="21"/>
      <c r="DF472" s="21"/>
      <c r="DG472" s="21"/>
      <c r="DH472" s="21"/>
      <c r="DI472" s="21"/>
      <c r="DJ472" s="21"/>
      <c r="DK472" s="21"/>
      <c r="DL472" s="21"/>
      <c r="DM472" s="21"/>
      <c r="DN472" s="21"/>
      <c r="DO472" s="21"/>
      <c r="DP472" s="21"/>
      <c r="DQ472" s="21"/>
      <c r="DR472" s="21"/>
      <c r="DS472" s="21"/>
      <c r="DT472" s="21"/>
      <c r="DU472" s="21"/>
      <c r="DV472" s="21"/>
      <c r="DW472" s="21"/>
      <c r="DX472" s="21"/>
      <c r="DY472" s="21"/>
      <c r="DZ472" s="21"/>
      <c r="EA472" s="21"/>
      <c r="EB472" s="21"/>
      <c r="EC472" s="21"/>
      <c r="ED472" s="21"/>
      <c r="EE472" s="21"/>
      <c r="EF472" s="21"/>
      <c r="EG472" s="21"/>
      <c r="EH472" s="21"/>
      <c r="EI472" s="21"/>
      <c r="EJ472" s="21"/>
      <c r="EK472" s="21"/>
      <c r="EL472" s="21"/>
      <c r="EM472" s="21"/>
      <c r="EN472" s="21"/>
      <c r="EO472" s="21"/>
      <c r="EP472" s="21"/>
      <c r="EQ472" s="21"/>
      <c r="ER472" s="21"/>
      <c r="ES472" s="21"/>
      <c r="ET472" s="21"/>
      <c r="EU472" s="21"/>
      <c r="EV472" s="21"/>
      <c r="EW472" s="21"/>
      <c r="EX472" s="21"/>
      <c r="EY472" s="21"/>
      <c r="EZ472" s="21"/>
      <c r="FA472" s="21"/>
      <c r="FB472" s="21"/>
      <c r="FC472" s="21"/>
      <c r="FD472" s="21"/>
      <c r="FE472" s="21"/>
      <c r="FF472" s="21"/>
      <c r="FG472" s="21"/>
      <c r="FH472" s="21"/>
      <c r="FI472" s="21"/>
      <c r="FJ472" s="21"/>
      <c r="FK472" s="21"/>
      <c r="FL472" s="21"/>
      <c r="FM472" s="21"/>
      <c r="FN472" s="21"/>
      <c r="FO472" s="21"/>
      <c r="FP472" s="21"/>
      <c r="FQ472" s="21"/>
      <c r="FR472" s="21"/>
      <c r="FS472" s="21"/>
      <c r="FT472" s="21"/>
      <c r="FU472" s="21"/>
      <c r="FV472" s="21"/>
      <c r="FW472" s="21"/>
      <c r="FX472" s="21"/>
      <c r="FY472" s="21"/>
      <c r="FZ472" s="21"/>
      <c r="GA472" s="21"/>
      <c r="GB472" s="21"/>
      <c r="GC472" s="21"/>
      <c r="GD472" s="21"/>
      <c r="GE472" s="21"/>
      <c r="GF472" s="21"/>
      <c r="GG472" s="21"/>
      <c r="GH472" s="21"/>
      <c r="GI472" s="21"/>
      <c r="GJ472" s="21"/>
      <c r="GK472" s="21"/>
      <c r="GL472" s="21"/>
      <c r="GM472" s="21"/>
      <c r="GN472" s="21"/>
      <c r="GO472" s="21"/>
      <c r="GP472" s="21"/>
      <c r="GQ472" s="21"/>
      <c r="GR472" s="21"/>
      <c r="GS472" s="21"/>
      <c r="GT472" s="21"/>
      <c r="GU472" s="21"/>
      <c r="GV472" s="21"/>
      <c r="GW472" s="21"/>
      <c r="GX472" s="21"/>
      <c r="GY472" s="21"/>
      <c r="GZ472" s="21"/>
      <c r="HA472" s="21"/>
      <c r="HB472" s="21"/>
      <c r="HC472" s="21"/>
      <c r="HD472" s="21"/>
      <c r="HE472" s="21"/>
      <c r="HF472" s="21"/>
    </row>
    <row r="473" spans="7:214" x14ac:dyDescent="0.3">
      <c r="G473" s="21"/>
      <c r="H473" s="21"/>
      <c r="I473" s="31"/>
      <c r="J473" s="21"/>
      <c r="K473" s="21"/>
      <c r="L473" s="21"/>
      <c r="M473" s="21"/>
      <c r="N473" s="21"/>
      <c r="O473" s="21"/>
      <c r="P473" s="25"/>
      <c r="Q473" s="25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1"/>
      <c r="CP473" s="21"/>
      <c r="CQ473" s="21"/>
      <c r="CR473" s="21"/>
      <c r="CS473" s="21"/>
      <c r="CT473" s="21"/>
      <c r="CU473" s="21"/>
      <c r="CV473" s="21"/>
      <c r="CW473" s="21"/>
      <c r="CX473" s="21"/>
      <c r="CY473" s="21"/>
      <c r="CZ473" s="21"/>
      <c r="DA473" s="21"/>
      <c r="DB473" s="21"/>
      <c r="DC473" s="21"/>
      <c r="DD473" s="21"/>
      <c r="DE473" s="21"/>
      <c r="DF473" s="21"/>
      <c r="DG473" s="21"/>
      <c r="DH473" s="21"/>
      <c r="DI473" s="21"/>
      <c r="DJ473" s="21"/>
      <c r="DK473" s="21"/>
      <c r="DL473" s="21"/>
      <c r="DM473" s="21"/>
      <c r="DN473" s="21"/>
      <c r="DO473" s="21"/>
      <c r="DP473" s="21"/>
      <c r="DQ473" s="21"/>
      <c r="DR473" s="21"/>
      <c r="DS473" s="21"/>
      <c r="DT473" s="21"/>
      <c r="DU473" s="21"/>
      <c r="DV473" s="21"/>
      <c r="DW473" s="21"/>
      <c r="DX473" s="21"/>
      <c r="DY473" s="21"/>
      <c r="DZ473" s="21"/>
      <c r="EA473" s="21"/>
      <c r="EB473" s="21"/>
      <c r="EC473" s="21"/>
      <c r="ED473" s="21"/>
      <c r="EE473" s="21"/>
      <c r="EF473" s="21"/>
      <c r="EG473" s="21"/>
      <c r="EH473" s="21"/>
      <c r="EI473" s="21"/>
      <c r="EJ473" s="21"/>
      <c r="EK473" s="21"/>
      <c r="EL473" s="21"/>
      <c r="EM473" s="21"/>
      <c r="EN473" s="21"/>
      <c r="EO473" s="21"/>
      <c r="EP473" s="21"/>
      <c r="EQ473" s="21"/>
      <c r="ER473" s="21"/>
      <c r="ES473" s="21"/>
      <c r="ET473" s="21"/>
      <c r="EU473" s="21"/>
      <c r="EV473" s="21"/>
      <c r="EW473" s="21"/>
      <c r="EX473" s="21"/>
      <c r="EY473" s="21"/>
      <c r="EZ473" s="21"/>
      <c r="FA473" s="21"/>
      <c r="FB473" s="21"/>
      <c r="FC473" s="21"/>
      <c r="FD473" s="21"/>
      <c r="FE473" s="21"/>
      <c r="FF473" s="21"/>
      <c r="FG473" s="21"/>
      <c r="FH473" s="21"/>
      <c r="FI473" s="21"/>
      <c r="FJ473" s="21"/>
      <c r="FK473" s="21"/>
      <c r="FL473" s="21"/>
      <c r="FM473" s="21"/>
      <c r="FN473" s="21"/>
      <c r="FO473" s="21"/>
      <c r="FP473" s="21"/>
      <c r="FQ473" s="21"/>
      <c r="FR473" s="21"/>
      <c r="FS473" s="21"/>
      <c r="FT473" s="21"/>
      <c r="FU473" s="21"/>
      <c r="FV473" s="21"/>
      <c r="FW473" s="21"/>
      <c r="FX473" s="21"/>
      <c r="FY473" s="21"/>
      <c r="FZ473" s="21"/>
      <c r="GA473" s="21"/>
      <c r="GB473" s="21"/>
      <c r="GC473" s="21"/>
      <c r="GD473" s="21"/>
      <c r="GE473" s="21"/>
      <c r="GF473" s="21"/>
      <c r="GG473" s="21"/>
      <c r="GH473" s="21"/>
      <c r="GI473" s="21"/>
      <c r="GJ473" s="21"/>
      <c r="GK473" s="21"/>
      <c r="GL473" s="21"/>
      <c r="GM473" s="21"/>
      <c r="GN473" s="21"/>
      <c r="GO473" s="21"/>
      <c r="GP473" s="21"/>
      <c r="GQ473" s="21"/>
      <c r="GR473" s="21"/>
      <c r="GS473" s="21"/>
      <c r="GT473" s="21"/>
      <c r="GU473" s="21"/>
      <c r="GV473" s="21"/>
      <c r="GW473" s="21"/>
      <c r="GX473" s="21"/>
      <c r="GY473" s="21"/>
      <c r="GZ473" s="21"/>
      <c r="HA473" s="21"/>
      <c r="HB473" s="21"/>
      <c r="HC473" s="21"/>
      <c r="HD473" s="21"/>
      <c r="HE473" s="21"/>
      <c r="HF473" s="21"/>
    </row>
    <row r="474" spans="7:214" x14ac:dyDescent="0.3">
      <c r="G474" s="21"/>
      <c r="H474" s="21"/>
      <c r="I474" s="31"/>
      <c r="J474" s="21"/>
      <c r="K474" s="21"/>
      <c r="L474" s="21"/>
      <c r="M474" s="21"/>
      <c r="N474" s="21"/>
      <c r="O474" s="21"/>
      <c r="P474" s="25"/>
      <c r="Q474" s="25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1"/>
      <c r="CP474" s="21"/>
      <c r="CQ474" s="21"/>
      <c r="CR474" s="21"/>
      <c r="CS474" s="21"/>
      <c r="CT474" s="21"/>
      <c r="CU474" s="21"/>
      <c r="CV474" s="21"/>
      <c r="CW474" s="21"/>
      <c r="CX474" s="21"/>
      <c r="CY474" s="21"/>
      <c r="CZ474" s="21"/>
      <c r="DA474" s="21"/>
      <c r="DB474" s="21"/>
      <c r="DC474" s="21"/>
      <c r="DD474" s="21"/>
      <c r="DE474" s="21"/>
      <c r="DF474" s="21"/>
      <c r="DG474" s="21"/>
      <c r="DH474" s="21"/>
      <c r="DI474" s="21"/>
      <c r="DJ474" s="21"/>
      <c r="DK474" s="21"/>
      <c r="DL474" s="21"/>
      <c r="DM474" s="21"/>
      <c r="DN474" s="21"/>
      <c r="DO474" s="21"/>
      <c r="DP474" s="21"/>
      <c r="DQ474" s="21"/>
      <c r="DR474" s="21"/>
      <c r="DS474" s="21"/>
      <c r="DT474" s="21"/>
      <c r="DU474" s="21"/>
      <c r="DV474" s="21"/>
      <c r="DW474" s="21"/>
      <c r="DX474" s="21"/>
      <c r="DY474" s="21"/>
      <c r="DZ474" s="21"/>
      <c r="EA474" s="21"/>
      <c r="EB474" s="21"/>
      <c r="EC474" s="21"/>
      <c r="ED474" s="21"/>
      <c r="EE474" s="21"/>
      <c r="EF474" s="21"/>
      <c r="EG474" s="21"/>
      <c r="EH474" s="21"/>
      <c r="EI474" s="21"/>
      <c r="EJ474" s="21"/>
      <c r="EK474" s="21"/>
      <c r="EL474" s="21"/>
      <c r="EM474" s="21"/>
      <c r="EN474" s="21"/>
      <c r="EO474" s="21"/>
      <c r="EP474" s="21"/>
      <c r="EQ474" s="21"/>
      <c r="ER474" s="21"/>
      <c r="ES474" s="21"/>
      <c r="ET474" s="21"/>
      <c r="EU474" s="21"/>
      <c r="EV474" s="21"/>
      <c r="EW474" s="21"/>
      <c r="EX474" s="21"/>
      <c r="EY474" s="21"/>
      <c r="EZ474" s="21"/>
      <c r="FA474" s="21"/>
      <c r="FB474" s="21"/>
      <c r="FC474" s="21"/>
      <c r="FD474" s="21"/>
      <c r="FE474" s="21"/>
      <c r="FF474" s="21"/>
      <c r="FG474" s="21"/>
      <c r="FH474" s="21"/>
      <c r="FI474" s="21"/>
      <c r="FJ474" s="21"/>
      <c r="FK474" s="21"/>
      <c r="FL474" s="21"/>
      <c r="FM474" s="21"/>
      <c r="FN474" s="21"/>
      <c r="FO474" s="21"/>
      <c r="FP474" s="21"/>
      <c r="FQ474" s="21"/>
      <c r="FR474" s="21"/>
      <c r="FS474" s="21"/>
      <c r="FT474" s="21"/>
      <c r="FU474" s="21"/>
      <c r="FV474" s="21"/>
      <c r="FW474" s="21"/>
      <c r="FX474" s="21"/>
      <c r="FY474" s="21"/>
      <c r="FZ474" s="21"/>
      <c r="GA474" s="21"/>
      <c r="GB474" s="21"/>
      <c r="GC474" s="21"/>
      <c r="GD474" s="21"/>
      <c r="GE474" s="21"/>
      <c r="GF474" s="21"/>
      <c r="GG474" s="21"/>
      <c r="GH474" s="21"/>
      <c r="GI474" s="21"/>
      <c r="GJ474" s="21"/>
      <c r="GK474" s="21"/>
      <c r="GL474" s="21"/>
      <c r="GM474" s="21"/>
      <c r="GN474" s="21"/>
      <c r="GO474" s="21"/>
      <c r="GP474" s="21"/>
      <c r="GQ474" s="21"/>
      <c r="GR474" s="21"/>
      <c r="GS474" s="21"/>
      <c r="GT474" s="21"/>
      <c r="GU474" s="21"/>
      <c r="GV474" s="21"/>
      <c r="GW474" s="21"/>
      <c r="GX474" s="21"/>
      <c r="GY474" s="21"/>
      <c r="GZ474" s="21"/>
      <c r="HA474" s="21"/>
      <c r="HB474" s="21"/>
      <c r="HC474" s="21"/>
      <c r="HD474" s="21"/>
      <c r="HE474" s="21"/>
      <c r="HF474" s="21"/>
    </row>
    <row r="475" spans="7:214" x14ac:dyDescent="0.3">
      <c r="G475" s="21"/>
      <c r="H475" s="21"/>
      <c r="I475" s="31"/>
      <c r="J475" s="21"/>
      <c r="K475" s="21"/>
      <c r="L475" s="21"/>
      <c r="M475" s="21"/>
      <c r="N475" s="21"/>
      <c r="O475" s="21"/>
      <c r="P475" s="25"/>
      <c r="Q475" s="25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1"/>
      <c r="CP475" s="21"/>
      <c r="CQ475" s="21"/>
      <c r="CR475" s="21"/>
      <c r="CS475" s="21"/>
      <c r="CT475" s="21"/>
      <c r="CU475" s="21"/>
      <c r="CV475" s="21"/>
      <c r="CW475" s="21"/>
      <c r="CX475" s="21"/>
      <c r="CY475" s="21"/>
      <c r="CZ475" s="21"/>
      <c r="DA475" s="21"/>
      <c r="DB475" s="21"/>
      <c r="DC475" s="21"/>
      <c r="DD475" s="21"/>
      <c r="DE475" s="21"/>
      <c r="DF475" s="21"/>
      <c r="DG475" s="21"/>
      <c r="DH475" s="21"/>
      <c r="DI475" s="21"/>
      <c r="DJ475" s="21"/>
      <c r="DK475" s="21"/>
      <c r="DL475" s="21"/>
      <c r="DM475" s="21"/>
      <c r="DN475" s="21"/>
      <c r="DO475" s="21"/>
      <c r="DP475" s="21"/>
      <c r="DQ475" s="21"/>
      <c r="DR475" s="21"/>
      <c r="DS475" s="21"/>
      <c r="DT475" s="21"/>
      <c r="DU475" s="21"/>
      <c r="DV475" s="21"/>
      <c r="DW475" s="21"/>
      <c r="DX475" s="21"/>
      <c r="DY475" s="21"/>
      <c r="DZ475" s="21"/>
      <c r="EA475" s="21"/>
      <c r="EB475" s="21"/>
      <c r="EC475" s="21"/>
      <c r="ED475" s="21"/>
      <c r="EE475" s="21"/>
      <c r="EF475" s="21"/>
      <c r="EG475" s="21"/>
      <c r="EH475" s="21"/>
      <c r="EI475" s="21"/>
      <c r="EJ475" s="21"/>
      <c r="EK475" s="21"/>
      <c r="EL475" s="21"/>
      <c r="EM475" s="21"/>
      <c r="EN475" s="21"/>
      <c r="EO475" s="21"/>
      <c r="EP475" s="21"/>
      <c r="EQ475" s="21"/>
      <c r="ER475" s="21"/>
      <c r="ES475" s="21"/>
      <c r="ET475" s="21"/>
      <c r="EU475" s="21"/>
      <c r="EV475" s="21"/>
      <c r="EW475" s="21"/>
      <c r="EX475" s="21"/>
      <c r="EY475" s="21"/>
      <c r="EZ475" s="21"/>
      <c r="FA475" s="21"/>
      <c r="FB475" s="21"/>
      <c r="FC475" s="21"/>
      <c r="FD475" s="21"/>
      <c r="FE475" s="21"/>
      <c r="FF475" s="21"/>
      <c r="FG475" s="21"/>
      <c r="FH475" s="21"/>
      <c r="FI475" s="21"/>
      <c r="FJ475" s="21"/>
      <c r="FK475" s="21"/>
      <c r="FL475" s="21"/>
      <c r="FM475" s="21"/>
      <c r="FN475" s="21"/>
      <c r="FO475" s="21"/>
      <c r="FP475" s="21"/>
      <c r="FQ475" s="21"/>
      <c r="FR475" s="21"/>
      <c r="FS475" s="21"/>
      <c r="FT475" s="21"/>
      <c r="FU475" s="21"/>
      <c r="FV475" s="21"/>
      <c r="FW475" s="21"/>
      <c r="FX475" s="21"/>
      <c r="FY475" s="21"/>
      <c r="FZ475" s="21"/>
      <c r="GA475" s="21"/>
      <c r="GB475" s="21"/>
      <c r="GC475" s="21"/>
      <c r="GD475" s="21"/>
      <c r="GE475" s="21"/>
      <c r="GF475" s="21"/>
      <c r="GG475" s="21"/>
      <c r="GH475" s="21"/>
      <c r="GI475" s="21"/>
      <c r="GJ475" s="21"/>
      <c r="GK475" s="21"/>
      <c r="GL475" s="21"/>
      <c r="GM475" s="21"/>
      <c r="GN475" s="21"/>
      <c r="GO475" s="21"/>
      <c r="GP475" s="21"/>
      <c r="GQ475" s="21"/>
      <c r="GR475" s="21"/>
      <c r="GS475" s="21"/>
      <c r="GT475" s="21"/>
      <c r="GU475" s="21"/>
      <c r="GV475" s="21"/>
      <c r="GW475" s="21"/>
      <c r="GX475" s="21"/>
      <c r="GY475" s="21"/>
      <c r="GZ475" s="21"/>
      <c r="HA475" s="21"/>
      <c r="HB475" s="21"/>
      <c r="HC475" s="21"/>
      <c r="HD475" s="21"/>
      <c r="HE475" s="21"/>
      <c r="HF475" s="21"/>
    </row>
    <row r="476" spans="7:214" x14ac:dyDescent="0.3">
      <c r="G476" s="21"/>
      <c r="H476" s="21"/>
      <c r="I476" s="31"/>
      <c r="J476" s="21"/>
      <c r="K476" s="21"/>
      <c r="L476" s="21"/>
      <c r="M476" s="21"/>
      <c r="N476" s="21"/>
      <c r="O476" s="21"/>
      <c r="P476" s="25"/>
      <c r="Q476" s="25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1"/>
      <c r="CP476" s="21"/>
      <c r="CQ476" s="21"/>
      <c r="CR476" s="21"/>
      <c r="CS476" s="21"/>
      <c r="CT476" s="21"/>
      <c r="CU476" s="21"/>
      <c r="CV476" s="21"/>
      <c r="CW476" s="21"/>
      <c r="CX476" s="21"/>
      <c r="CY476" s="21"/>
      <c r="CZ476" s="21"/>
      <c r="DA476" s="21"/>
      <c r="DB476" s="21"/>
      <c r="DC476" s="21"/>
      <c r="DD476" s="21"/>
      <c r="DE476" s="21"/>
      <c r="DF476" s="21"/>
      <c r="DG476" s="21"/>
      <c r="DH476" s="21"/>
      <c r="DI476" s="21"/>
      <c r="DJ476" s="21"/>
      <c r="DK476" s="21"/>
      <c r="DL476" s="21"/>
      <c r="DM476" s="21"/>
      <c r="DN476" s="21"/>
      <c r="DO476" s="21"/>
      <c r="DP476" s="21"/>
      <c r="DQ476" s="21"/>
      <c r="DR476" s="21"/>
      <c r="DS476" s="21"/>
      <c r="DT476" s="21"/>
      <c r="DU476" s="21"/>
      <c r="DV476" s="21"/>
      <c r="DW476" s="21"/>
      <c r="DX476" s="21"/>
      <c r="DY476" s="21"/>
      <c r="DZ476" s="21"/>
      <c r="EA476" s="21"/>
      <c r="EB476" s="21"/>
      <c r="EC476" s="21"/>
      <c r="ED476" s="21"/>
      <c r="EE476" s="21"/>
      <c r="EF476" s="21"/>
      <c r="EG476" s="21"/>
      <c r="EH476" s="21"/>
      <c r="EI476" s="21"/>
      <c r="EJ476" s="21"/>
      <c r="EK476" s="21"/>
      <c r="EL476" s="21"/>
      <c r="EM476" s="21"/>
      <c r="EN476" s="21"/>
      <c r="EO476" s="21"/>
      <c r="EP476" s="21"/>
      <c r="EQ476" s="21"/>
      <c r="ER476" s="21"/>
      <c r="ES476" s="21"/>
      <c r="ET476" s="21"/>
      <c r="EU476" s="21"/>
      <c r="EV476" s="21"/>
      <c r="EW476" s="21"/>
      <c r="EX476" s="21"/>
      <c r="EY476" s="21"/>
      <c r="EZ476" s="21"/>
      <c r="FA476" s="21"/>
      <c r="FB476" s="21"/>
      <c r="FC476" s="21"/>
      <c r="FD476" s="21"/>
      <c r="FE476" s="21"/>
      <c r="FF476" s="21"/>
      <c r="FG476" s="21"/>
      <c r="FH476" s="21"/>
      <c r="FI476" s="21"/>
      <c r="FJ476" s="21"/>
      <c r="FK476" s="21"/>
      <c r="FL476" s="21"/>
      <c r="FM476" s="21"/>
      <c r="FN476" s="21"/>
      <c r="FO476" s="21"/>
      <c r="FP476" s="21"/>
      <c r="FQ476" s="21"/>
      <c r="FR476" s="21"/>
      <c r="FS476" s="21"/>
      <c r="FT476" s="21"/>
      <c r="FU476" s="21"/>
      <c r="FV476" s="21"/>
      <c r="FW476" s="21"/>
      <c r="FX476" s="21"/>
      <c r="FY476" s="21"/>
      <c r="FZ476" s="21"/>
      <c r="GA476" s="21"/>
      <c r="GB476" s="21"/>
      <c r="GC476" s="21"/>
      <c r="GD476" s="21"/>
      <c r="GE476" s="21"/>
      <c r="GF476" s="21"/>
      <c r="GG476" s="21"/>
      <c r="GH476" s="21"/>
      <c r="GI476" s="21"/>
      <c r="GJ476" s="21"/>
      <c r="GK476" s="21"/>
      <c r="GL476" s="21"/>
      <c r="GM476" s="21"/>
      <c r="GN476" s="21"/>
      <c r="GO476" s="21"/>
      <c r="GP476" s="21"/>
      <c r="GQ476" s="21"/>
      <c r="GR476" s="21"/>
      <c r="GS476" s="21"/>
      <c r="GT476" s="21"/>
      <c r="GU476" s="21"/>
      <c r="GV476" s="21"/>
      <c r="GW476" s="21"/>
      <c r="GX476" s="21"/>
      <c r="GY476" s="21"/>
      <c r="GZ476" s="21"/>
      <c r="HA476" s="21"/>
      <c r="HB476" s="21"/>
      <c r="HC476" s="21"/>
      <c r="HD476" s="21"/>
      <c r="HE476" s="21"/>
      <c r="HF476" s="21"/>
    </row>
    <row r="477" spans="7:214" x14ac:dyDescent="0.3">
      <c r="G477" s="21"/>
      <c r="H477" s="21"/>
      <c r="I477" s="31"/>
      <c r="J477" s="21"/>
      <c r="K477" s="21"/>
      <c r="L477" s="21"/>
      <c r="M477" s="21"/>
      <c r="N477" s="21"/>
      <c r="O477" s="21"/>
      <c r="P477" s="25"/>
      <c r="Q477" s="25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1"/>
      <c r="CP477" s="21"/>
      <c r="CQ477" s="21"/>
      <c r="CR477" s="21"/>
      <c r="CS477" s="21"/>
      <c r="CT477" s="21"/>
      <c r="CU477" s="21"/>
      <c r="CV477" s="21"/>
      <c r="CW477" s="21"/>
      <c r="CX477" s="21"/>
      <c r="CY477" s="21"/>
      <c r="CZ477" s="21"/>
      <c r="DA477" s="21"/>
      <c r="DB477" s="21"/>
      <c r="DC477" s="21"/>
      <c r="DD477" s="21"/>
      <c r="DE477" s="21"/>
      <c r="DF477" s="21"/>
      <c r="DG477" s="21"/>
      <c r="DH477" s="21"/>
      <c r="DI477" s="21"/>
      <c r="DJ477" s="21"/>
      <c r="DK477" s="21"/>
      <c r="DL477" s="21"/>
      <c r="DM477" s="21"/>
      <c r="DN477" s="21"/>
      <c r="DO477" s="21"/>
      <c r="DP477" s="21"/>
      <c r="DQ477" s="21"/>
      <c r="DR477" s="21"/>
      <c r="DS477" s="21"/>
      <c r="DT477" s="21"/>
      <c r="DU477" s="21"/>
      <c r="DV477" s="21"/>
      <c r="DW477" s="21"/>
      <c r="DX477" s="21"/>
      <c r="DY477" s="21"/>
      <c r="DZ477" s="21"/>
      <c r="EA477" s="21"/>
      <c r="EB477" s="21"/>
      <c r="EC477" s="21"/>
      <c r="ED477" s="21"/>
      <c r="EE477" s="21"/>
      <c r="EF477" s="21"/>
      <c r="EG477" s="21"/>
      <c r="EH477" s="21"/>
      <c r="EI477" s="21"/>
      <c r="EJ477" s="21"/>
      <c r="EK477" s="21"/>
      <c r="EL477" s="21"/>
      <c r="EM477" s="21"/>
      <c r="EN477" s="21"/>
      <c r="EO477" s="21"/>
      <c r="EP477" s="21"/>
      <c r="EQ477" s="21"/>
      <c r="ER477" s="21"/>
      <c r="ES477" s="21"/>
      <c r="ET477" s="21"/>
      <c r="EU477" s="21"/>
      <c r="EV477" s="21"/>
      <c r="EW477" s="21"/>
      <c r="EX477" s="21"/>
      <c r="EY477" s="21"/>
      <c r="EZ477" s="21"/>
      <c r="FA477" s="21"/>
      <c r="FB477" s="21"/>
      <c r="FC477" s="21"/>
      <c r="FD477" s="21"/>
      <c r="FE477" s="21"/>
      <c r="FF477" s="21"/>
      <c r="FG477" s="21"/>
      <c r="FH477" s="21"/>
      <c r="FI477" s="21"/>
      <c r="FJ477" s="21"/>
      <c r="FK477" s="21"/>
      <c r="FL477" s="21"/>
      <c r="FM477" s="21"/>
      <c r="FN477" s="21"/>
      <c r="FO477" s="21"/>
      <c r="FP477" s="21"/>
      <c r="FQ477" s="21"/>
      <c r="FR477" s="21"/>
      <c r="FS477" s="21"/>
      <c r="FT477" s="21"/>
      <c r="FU477" s="21"/>
      <c r="FV477" s="21"/>
      <c r="FW477" s="21"/>
      <c r="FX477" s="21"/>
      <c r="FY477" s="21"/>
      <c r="FZ477" s="21"/>
      <c r="GA477" s="21"/>
      <c r="GB477" s="21"/>
      <c r="GC477" s="21"/>
      <c r="GD477" s="21"/>
      <c r="GE477" s="21"/>
      <c r="GF477" s="21"/>
      <c r="GG477" s="21"/>
      <c r="GH477" s="21"/>
      <c r="GI477" s="21"/>
      <c r="GJ477" s="21"/>
      <c r="GK477" s="21"/>
      <c r="GL477" s="21"/>
      <c r="GM477" s="21"/>
      <c r="GN477" s="21"/>
      <c r="GO477" s="21"/>
      <c r="GP477" s="21"/>
      <c r="GQ477" s="21"/>
      <c r="GR477" s="21"/>
      <c r="GS477" s="21"/>
      <c r="GT477" s="21"/>
      <c r="GU477" s="21"/>
      <c r="GV477" s="21"/>
      <c r="GW477" s="21"/>
      <c r="GX477" s="21"/>
      <c r="GY477" s="21"/>
      <c r="GZ477" s="21"/>
      <c r="HA477" s="21"/>
      <c r="HB477" s="21"/>
      <c r="HC477" s="21"/>
      <c r="HD477" s="21"/>
      <c r="HE477" s="21"/>
      <c r="HF477" s="21"/>
    </row>
    <row r="478" spans="7:214" x14ac:dyDescent="0.3">
      <c r="G478" s="21"/>
      <c r="H478" s="21"/>
      <c r="I478" s="31"/>
      <c r="J478" s="21"/>
      <c r="K478" s="21"/>
      <c r="L478" s="21"/>
      <c r="M478" s="21"/>
      <c r="N478" s="21"/>
      <c r="O478" s="21"/>
      <c r="P478" s="25"/>
      <c r="Q478" s="25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1"/>
      <c r="CP478" s="21"/>
      <c r="CQ478" s="21"/>
      <c r="CR478" s="21"/>
      <c r="CS478" s="21"/>
      <c r="CT478" s="21"/>
      <c r="CU478" s="21"/>
      <c r="CV478" s="21"/>
      <c r="CW478" s="21"/>
      <c r="CX478" s="21"/>
      <c r="CY478" s="21"/>
      <c r="CZ478" s="21"/>
      <c r="DA478" s="21"/>
      <c r="DB478" s="21"/>
      <c r="DC478" s="21"/>
      <c r="DD478" s="21"/>
      <c r="DE478" s="21"/>
      <c r="DF478" s="21"/>
      <c r="DG478" s="21"/>
      <c r="DH478" s="21"/>
      <c r="DI478" s="21"/>
      <c r="DJ478" s="21"/>
      <c r="DK478" s="21"/>
      <c r="DL478" s="21"/>
      <c r="DM478" s="21"/>
      <c r="DN478" s="21"/>
      <c r="DO478" s="21"/>
      <c r="DP478" s="21"/>
      <c r="DQ478" s="21"/>
      <c r="DR478" s="21"/>
      <c r="DS478" s="21"/>
      <c r="DT478" s="21"/>
      <c r="DU478" s="21"/>
      <c r="DV478" s="21"/>
      <c r="DW478" s="21"/>
      <c r="DX478" s="21"/>
      <c r="DY478" s="21"/>
      <c r="DZ478" s="21"/>
      <c r="EA478" s="21"/>
      <c r="EB478" s="21"/>
      <c r="EC478" s="21"/>
      <c r="ED478" s="21"/>
      <c r="EE478" s="21"/>
      <c r="EF478" s="21"/>
      <c r="EG478" s="21"/>
      <c r="EH478" s="21"/>
      <c r="EI478" s="21"/>
      <c r="EJ478" s="21"/>
      <c r="EK478" s="21"/>
      <c r="EL478" s="21"/>
      <c r="EM478" s="21"/>
      <c r="EN478" s="21"/>
      <c r="EO478" s="21"/>
      <c r="EP478" s="21"/>
      <c r="EQ478" s="21"/>
      <c r="ER478" s="21"/>
      <c r="ES478" s="21"/>
      <c r="ET478" s="21"/>
      <c r="EU478" s="21"/>
      <c r="EV478" s="21"/>
      <c r="EW478" s="21"/>
      <c r="EX478" s="21"/>
      <c r="EY478" s="21"/>
      <c r="EZ478" s="21"/>
      <c r="FA478" s="21"/>
      <c r="FB478" s="21"/>
      <c r="FC478" s="21"/>
      <c r="FD478" s="21"/>
      <c r="FE478" s="21"/>
      <c r="FF478" s="21"/>
      <c r="FG478" s="21"/>
      <c r="FH478" s="21"/>
      <c r="FI478" s="21"/>
      <c r="FJ478" s="21"/>
      <c r="FK478" s="21"/>
      <c r="FL478" s="21"/>
      <c r="FM478" s="21"/>
      <c r="FN478" s="21"/>
      <c r="FO478" s="21"/>
      <c r="FP478" s="21"/>
      <c r="FQ478" s="21"/>
      <c r="FR478" s="21"/>
      <c r="FS478" s="21"/>
      <c r="FT478" s="21"/>
      <c r="FU478" s="21"/>
      <c r="FV478" s="21"/>
      <c r="FW478" s="21"/>
      <c r="FX478" s="21"/>
      <c r="FY478" s="21"/>
      <c r="FZ478" s="21"/>
      <c r="GA478" s="21"/>
      <c r="GB478" s="21"/>
      <c r="GC478" s="21"/>
      <c r="GD478" s="21"/>
      <c r="GE478" s="21"/>
      <c r="GF478" s="21"/>
      <c r="GG478" s="21"/>
      <c r="GH478" s="21"/>
      <c r="GI478" s="21"/>
      <c r="GJ478" s="21"/>
      <c r="GK478" s="21"/>
      <c r="GL478" s="21"/>
      <c r="GM478" s="21"/>
      <c r="GN478" s="21"/>
      <c r="GO478" s="21"/>
      <c r="GP478" s="21"/>
      <c r="GQ478" s="21"/>
      <c r="GR478" s="21"/>
      <c r="GS478" s="21"/>
      <c r="GT478" s="21"/>
      <c r="GU478" s="21"/>
      <c r="GV478" s="21"/>
      <c r="GW478" s="21"/>
      <c r="GX478" s="21"/>
      <c r="GY478" s="21"/>
      <c r="GZ478" s="21"/>
      <c r="HA478" s="21"/>
      <c r="HB478" s="21"/>
      <c r="HC478" s="21"/>
      <c r="HD478" s="21"/>
      <c r="HE478" s="21"/>
      <c r="HF478" s="21"/>
    </row>
    <row r="479" spans="7:214" x14ac:dyDescent="0.3">
      <c r="G479" s="21"/>
      <c r="H479" s="21"/>
      <c r="I479" s="31"/>
      <c r="J479" s="21"/>
      <c r="K479" s="21"/>
      <c r="L479" s="21"/>
      <c r="M479" s="21"/>
      <c r="N479" s="21"/>
      <c r="O479" s="21"/>
      <c r="P479" s="25"/>
      <c r="Q479" s="25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1"/>
      <c r="CP479" s="21"/>
      <c r="CQ479" s="21"/>
      <c r="CR479" s="21"/>
      <c r="CS479" s="21"/>
      <c r="CT479" s="21"/>
      <c r="CU479" s="21"/>
      <c r="CV479" s="21"/>
      <c r="CW479" s="21"/>
      <c r="CX479" s="21"/>
      <c r="CY479" s="21"/>
      <c r="CZ479" s="21"/>
      <c r="DA479" s="21"/>
      <c r="DB479" s="21"/>
      <c r="DC479" s="21"/>
      <c r="DD479" s="21"/>
      <c r="DE479" s="21"/>
      <c r="DF479" s="21"/>
      <c r="DG479" s="21"/>
      <c r="DH479" s="21"/>
      <c r="DI479" s="21"/>
      <c r="DJ479" s="21"/>
      <c r="DK479" s="21"/>
      <c r="DL479" s="21"/>
      <c r="DM479" s="21"/>
      <c r="DN479" s="21"/>
      <c r="DO479" s="21"/>
      <c r="DP479" s="21"/>
      <c r="DQ479" s="21"/>
      <c r="DR479" s="21"/>
      <c r="DS479" s="21"/>
      <c r="DT479" s="21"/>
      <c r="DU479" s="21"/>
      <c r="DV479" s="21"/>
      <c r="DW479" s="21"/>
      <c r="DX479" s="21"/>
      <c r="DY479" s="21"/>
      <c r="DZ479" s="21"/>
      <c r="EA479" s="21"/>
      <c r="EB479" s="21"/>
      <c r="EC479" s="21"/>
      <c r="ED479" s="21"/>
      <c r="EE479" s="21"/>
      <c r="EF479" s="21"/>
      <c r="EG479" s="21"/>
      <c r="EH479" s="21"/>
      <c r="EI479" s="21"/>
      <c r="EJ479" s="21"/>
      <c r="EK479" s="21"/>
      <c r="EL479" s="21"/>
      <c r="EM479" s="21"/>
      <c r="EN479" s="21"/>
      <c r="EO479" s="21"/>
      <c r="EP479" s="21"/>
      <c r="EQ479" s="21"/>
      <c r="ER479" s="21"/>
      <c r="ES479" s="21"/>
      <c r="ET479" s="21"/>
      <c r="EU479" s="21"/>
      <c r="EV479" s="21"/>
      <c r="EW479" s="21"/>
      <c r="EX479" s="21"/>
      <c r="EY479" s="21"/>
      <c r="EZ479" s="21"/>
      <c r="FA479" s="21"/>
      <c r="FB479" s="21"/>
      <c r="FC479" s="21"/>
      <c r="FD479" s="21"/>
      <c r="FE479" s="21"/>
      <c r="FF479" s="21"/>
      <c r="FG479" s="21"/>
      <c r="FH479" s="21"/>
      <c r="FI479" s="21"/>
      <c r="FJ479" s="21"/>
      <c r="FK479" s="21"/>
      <c r="FL479" s="21"/>
      <c r="FM479" s="21"/>
      <c r="FN479" s="21"/>
      <c r="FO479" s="21"/>
      <c r="FP479" s="21"/>
      <c r="FQ479" s="21"/>
      <c r="FR479" s="21"/>
      <c r="FS479" s="21"/>
      <c r="FT479" s="21"/>
      <c r="FU479" s="21"/>
      <c r="FV479" s="21"/>
      <c r="FW479" s="21"/>
      <c r="FX479" s="21"/>
      <c r="FY479" s="21"/>
      <c r="FZ479" s="21"/>
      <c r="GA479" s="21"/>
      <c r="GB479" s="21"/>
      <c r="GC479" s="21"/>
      <c r="GD479" s="21"/>
      <c r="GE479" s="21"/>
      <c r="GF479" s="21"/>
      <c r="GG479" s="21"/>
      <c r="GH479" s="21"/>
      <c r="GI479" s="21"/>
      <c r="GJ479" s="21"/>
      <c r="GK479" s="21"/>
      <c r="GL479" s="21"/>
      <c r="GM479" s="21"/>
      <c r="GN479" s="21"/>
      <c r="GO479" s="21"/>
      <c r="GP479" s="21"/>
      <c r="GQ479" s="21"/>
      <c r="GR479" s="21"/>
      <c r="GS479" s="21"/>
      <c r="GT479" s="21"/>
      <c r="GU479" s="21"/>
      <c r="GV479" s="21"/>
      <c r="GW479" s="21"/>
      <c r="GX479" s="21"/>
      <c r="GY479" s="21"/>
      <c r="GZ479" s="21"/>
      <c r="HA479" s="21"/>
      <c r="HB479" s="21"/>
      <c r="HC479" s="21"/>
      <c r="HD479" s="21"/>
      <c r="HE479" s="21"/>
      <c r="HF479" s="21"/>
    </row>
    <row r="480" spans="7:214" x14ac:dyDescent="0.3">
      <c r="G480" s="21"/>
      <c r="H480" s="21"/>
      <c r="I480" s="31"/>
      <c r="J480" s="21"/>
      <c r="K480" s="21"/>
      <c r="L480" s="21"/>
      <c r="M480" s="21"/>
      <c r="N480" s="21"/>
      <c r="O480" s="21"/>
      <c r="P480" s="25"/>
      <c r="Q480" s="25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1"/>
      <c r="CP480" s="21"/>
      <c r="CQ480" s="21"/>
      <c r="CR480" s="21"/>
      <c r="CS480" s="21"/>
      <c r="CT480" s="21"/>
      <c r="CU480" s="21"/>
      <c r="CV480" s="21"/>
      <c r="CW480" s="21"/>
      <c r="CX480" s="21"/>
      <c r="CY480" s="21"/>
      <c r="CZ480" s="21"/>
      <c r="DA480" s="21"/>
      <c r="DB480" s="21"/>
      <c r="DC480" s="21"/>
      <c r="DD480" s="21"/>
      <c r="DE480" s="21"/>
      <c r="DF480" s="21"/>
      <c r="DG480" s="21"/>
      <c r="DH480" s="21"/>
      <c r="DI480" s="21"/>
      <c r="DJ480" s="21"/>
      <c r="DK480" s="21"/>
      <c r="DL480" s="21"/>
      <c r="DM480" s="21"/>
      <c r="DN480" s="21"/>
      <c r="DO480" s="21"/>
      <c r="DP480" s="21"/>
      <c r="DQ480" s="21"/>
      <c r="DR480" s="21"/>
      <c r="DS480" s="21"/>
      <c r="DT480" s="21"/>
      <c r="DU480" s="21"/>
      <c r="DV480" s="21"/>
      <c r="DW480" s="21"/>
      <c r="DX480" s="21"/>
      <c r="DY480" s="21"/>
      <c r="DZ480" s="21"/>
      <c r="EA480" s="21"/>
      <c r="EB480" s="21"/>
      <c r="EC480" s="21"/>
      <c r="ED480" s="21"/>
      <c r="EE480" s="21"/>
      <c r="EF480" s="21"/>
      <c r="EG480" s="21"/>
      <c r="EH480" s="21"/>
      <c r="EI480" s="21"/>
      <c r="EJ480" s="21"/>
      <c r="EK480" s="21"/>
      <c r="EL480" s="21"/>
      <c r="EM480" s="21"/>
      <c r="EN480" s="21"/>
      <c r="EO480" s="21"/>
      <c r="EP480" s="21"/>
      <c r="EQ480" s="21"/>
      <c r="ER480" s="21"/>
      <c r="ES480" s="21"/>
      <c r="ET480" s="21"/>
      <c r="EU480" s="21"/>
      <c r="EV480" s="21"/>
      <c r="EW480" s="21"/>
      <c r="EX480" s="21"/>
      <c r="EY480" s="21"/>
      <c r="EZ480" s="21"/>
      <c r="FA480" s="21"/>
      <c r="FB480" s="21"/>
      <c r="FC480" s="21"/>
      <c r="FD480" s="21"/>
      <c r="FE480" s="21"/>
      <c r="FF480" s="21"/>
      <c r="FG480" s="21"/>
      <c r="FH480" s="21"/>
      <c r="FI480" s="21"/>
      <c r="FJ480" s="21"/>
      <c r="FK480" s="21"/>
      <c r="FL480" s="21"/>
      <c r="FM480" s="21"/>
      <c r="FN480" s="21"/>
      <c r="FO480" s="21"/>
      <c r="FP480" s="21"/>
      <c r="FQ480" s="21"/>
      <c r="FR480" s="21"/>
      <c r="FS480" s="21"/>
      <c r="FT480" s="21"/>
      <c r="FU480" s="21"/>
      <c r="FV480" s="21"/>
      <c r="FW480" s="21"/>
      <c r="FX480" s="21"/>
      <c r="FY480" s="21"/>
      <c r="FZ480" s="21"/>
      <c r="GA480" s="21"/>
      <c r="GB480" s="21"/>
      <c r="GC480" s="21"/>
      <c r="GD480" s="21"/>
      <c r="GE480" s="21"/>
      <c r="GF480" s="21"/>
      <c r="GG480" s="21"/>
      <c r="GH480" s="21"/>
      <c r="GI480" s="21"/>
      <c r="GJ480" s="21"/>
      <c r="GK480" s="21"/>
      <c r="GL480" s="21"/>
      <c r="GM480" s="21"/>
      <c r="GN480" s="21"/>
      <c r="GO480" s="21"/>
      <c r="GP480" s="21"/>
      <c r="GQ480" s="21"/>
      <c r="GR480" s="21"/>
      <c r="GS480" s="21"/>
      <c r="GT480" s="21"/>
      <c r="GU480" s="21"/>
      <c r="GV480" s="21"/>
      <c r="GW480" s="21"/>
      <c r="GX480" s="21"/>
      <c r="GY480" s="21"/>
      <c r="GZ480" s="21"/>
      <c r="HA480" s="21"/>
      <c r="HB480" s="21"/>
      <c r="HC480" s="21"/>
      <c r="HD480" s="21"/>
      <c r="HE480" s="21"/>
      <c r="HF480" s="21"/>
    </row>
    <row r="481" spans="7:214" x14ac:dyDescent="0.3">
      <c r="G481" s="21"/>
      <c r="H481" s="21"/>
      <c r="I481" s="31"/>
      <c r="J481" s="21"/>
      <c r="K481" s="21"/>
      <c r="L481" s="21"/>
      <c r="M481" s="21"/>
      <c r="N481" s="21"/>
      <c r="O481" s="21"/>
      <c r="P481" s="25"/>
      <c r="Q481" s="25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1"/>
      <c r="CP481" s="21"/>
      <c r="CQ481" s="21"/>
      <c r="CR481" s="21"/>
      <c r="CS481" s="21"/>
      <c r="CT481" s="21"/>
      <c r="CU481" s="21"/>
      <c r="CV481" s="21"/>
      <c r="CW481" s="21"/>
      <c r="CX481" s="21"/>
      <c r="CY481" s="21"/>
      <c r="CZ481" s="21"/>
      <c r="DA481" s="21"/>
      <c r="DB481" s="21"/>
      <c r="DC481" s="21"/>
      <c r="DD481" s="21"/>
      <c r="DE481" s="21"/>
      <c r="DF481" s="21"/>
      <c r="DG481" s="21"/>
      <c r="DH481" s="21"/>
      <c r="DI481" s="21"/>
      <c r="DJ481" s="21"/>
      <c r="DK481" s="21"/>
      <c r="DL481" s="21"/>
      <c r="DM481" s="21"/>
      <c r="DN481" s="21"/>
      <c r="DO481" s="21"/>
      <c r="DP481" s="21"/>
      <c r="DQ481" s="21"/>
      <c r="DR481" s="21"/>
      <c r="DS481" s="21"/>
      <c r="DT481" s="21"/>
      <c r="DU481" s="21"/>
      <c r="DV481" s="21"/>
      <c r="DW481" s="21"/>
      <c r="DX481" s="21"/>
      <c r="DY481" s="21"/>
      <c r="DZ481" s="21"/>
      <c r="EA481" s="21"/>
      <c r="EB481" s="21"/>
      <c r="EC481" s="21"/>
      <c r="ED481" s="21"/>
      <c r="EE481" s="21"/>
      <c r="EF481" s="21"/>
      <c r="EG481" s="21"/>
      <c r="EH481" s="21"/>
      <c r="EI481" s="21"/>
      <c r="EJ481" s="21"/>
      <c r="EK481" s="21"/>
      <c r="EL481" s="21"/>
      <c r="EM481" s="21"/>
      <c r="EN481" s="21"/>
      <c r="EO481" s="21"/>
      <c r="EP481" s="21"/>
      <c r="EQ481" s="21"/>
      <c r="ER481" s="21"/>
      <c r="ES481" s="21"/>
      <c r="ET481" s="21"/>
      <c r="EU481" s="21"/>
      <c r="EV481" s="21"/>
      <c r="EW481" s="21"/>
      <c r="EX481" s="21"/>
      <c r="EY481" s="21"/>
      <c r="EZ481" s="21"/>
      <c r="FA481" s="21"/>
      <c r="FB481" s="21"/>
      <c r="FC481" s="21"/>
      <c r="FD481" s="21"/>
      <c r="FE481" s="21"/>
      <c r="FF481" s="21"/>
      <c r="FG481" s="21"/>
      <c r="FH481" s="21"/>
      <c r="FI481" s="21"/>
      <c r="FJ481" s="21"/>
      <c r="FK481" s="21"/>
      <c r="FL481" s="21"/>
      <c r="FM481" s="21"/>
      <c r="FN481" s="21"/>
      <c r="FO481" s="21"/>
      <c r="FP481" s="21"/>
      <c r="FQ481" s="21"/>
      <c r="FR481" s="21"/>
      <c r="FS481" s="21"/>
      <c r="FT481" s="21"/>
      <c r="FU481" s="21"/>
      <c r="FV481" s="21"/>
      <c r="FW481" s="21"/>
      <c r="FX481" s="21"/>
      <c r="FY481" s="21"/>
      <c r="FZ481" s="21"/>
      <c r="GA481" s="21"/>
      <c r="GB481" s="21"/>
      <c r="GC481" s="21"/>
      <c r="GD481" s="21"/>
      <c r="GE481" s="21"/>
      <c r="GF481" s="21"/>
      <c r="GG481" s="21"/>
      <c r="GH481" s="21"/>
      <c r="GI481" s="21"/>
      <c r="GJ481" s="21"/>
      <c r="GK481" s="21"/>
      <c r="GL481" s="21"/>
      <c r="GM481" s="21"/>
      <c r="GN481" s="21"/>
      <c r="GO481" s="21"/>
      <c r="GP481" s="21"/>
      <c r="GQ481" s="21"/>
      <c r="GR481" s="21"/>
      <c r="GS481" s="21"/>
      <c r="GT481" s="21"/>
      <c r="GU481" s="21"/>
      <c r="GV481" s="21"/>
      <c r="GW481" s="21"/>
      <c r="GX481" s="21"/>
      <c r="GY481" s="21"/>
      <c r="GZ481" s="21"/>
      <c r="HA481" s="21"/>
      <c r="HB481" s="21"/>
      <c r="HC481" s="21"/>
      <c r="HD481" s="21"/>
      <c r="HE481" s="21"/>
      <c r="HF481" s="21"/>
    </row>
    <row r="482" spans="7:214" x14ac:dyDescent="0.3">
      <c r="G482" s="21"/>
      <c r="H482" s="21"/>
      <c r="I482" s="31"/>
      <c r="J482" s="21"/>
      <c r="K482" s="21"/>
      <c r="L482" s="21"/>
      <c r="M482" s="21"/>
      <c r="N482" s="21"/>
      <c r="O482" s="21"/>
      <c r="P482" s="25"/>
      <c r="Q482" s="25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1"/>
      <c r="CP482" s="21"/>
      <c r="CQ482" s="21"/>
      <c r="CR482" s="21"/>
      <c r="CS482" s="21"/>
      <c r="CT482" s="21"/>
      <c r="CU482" s="21"/>
      <c r="CV482" s="21"/>
      <c r="CW482" s="21"/>
      <c r="CX482" s="21"/>
      <c r="CY482" s="21"/>
      <c r="CZ482" s="21"/>
      <c r="DA482" s="21"/>
      <c r="DB482" s="21"/>
      <c r="DC482" s="21"/>
      <c r="DD482" s="21"/>
      <c r="DE482" s="21"/>
      <c r="DF482" s="21"/>
      <c r="DG482" s="21"/>
      <c r="DH482" s="21"/>
      <c r="DI482" s="21"/>
      <c r="DJ482" s="21"/>
      <c r="DK482" s="21"/>
      <c r="DL482" s="21"/>
      <c r="DM482" s="21"/>
      <c r="DN482" s="21"/>
      <c r="DO482" s="21"/>
      <c r="DP482" s="21"/>
      <c r="DQ482" s="21"/>
      <c r="DR482" s="21"/>
      <c r="DS482" s="21"/>
      <c r="DT482" s="21"/>
      <c r="DU482" s="21"/>
      <c r="DV482" s="21"/>
      <c r="DW482" s="21"/>
      <c r="DX482" s="21"/>
      <c r="DY482" s="21"/>
      <c r="DZ482" s="21"/>
      <c r="EA482" s="21"/>
      <c r="EB482" s="21"/>
      <c r="EC482" s="21"/>
      <c r="ED482" s="21"/>
      <c r="EE482" s="21"/>
      <c r="EF482" s="21"/>
      <c r="EG482" s="21"/>
      <c r="EH482" s="21"/>
      <c r="EI482" s="21"/>
      <c r="EJ482" s="21"/>
      <c r="EK482" s="21"/>
      <c r="EL482" s="21"/>
      <c r="EM482" s="21"/>
      <c r="EN482" s="21"/>
      <c r="EO482" s="21"/>
      <c r="EP482" s="21"/>
      <c r="EQ482" s="21"/>
      <c r="ER482" s="21"/>
      <c r="ES482" s="21"/>
      <c r="ET482" s="21"/>
      <c r="EU482" s="21"/>
      <c r="EV482" s="21"/>
      <c r="EW482" s="21"/>
      <c r="EX482" s="21"/>
      <c r="EY482" s="21"/>
      <c r="EZ482" s="21"/>
      <c r="FA482" s="21"/>
      <c r="FB482" s="21"/>
      <c r="FC482" s="21"/>
      <c r="FD482" s="21"/>
      <c r="FE482" s="21"/>
      <c r="FF482" s="21"/>
      <c r="FG482" s="21"/>
      <c r="FH482" s="21"/>
      <c r="FI482" s="21"/>
      <c r="FJ482" s="21"/>
      <c r="FK482" s="21"/>
      <c r="FL482" s="21"/>
      <c r="FM482" s="21"/>
      <c r="FN482" s="21"/>
      <c r="FO482" s="21"/>
      <c r="FP482" s="21"/>
      <c r="FQ482" s="21"/>
      <c r="FR482" s="21"/>
      <c r="FS482" s="21"/>
      <c r="FT482" s="21"/>
      <c r="FU482" s="21"/>
      <c r="FV482" s="21"/>
      <c r="FW482" s="21"/>
      <c r="FX482" s="21"/>
      <c r="FY482" s="21"/>
      <c r="FZ482" s="21"/>
      <c r="GA482" s="21"/>
      <c r="GB482" s="21"/>
      <c r="GC482" s="21"/>
      <c r="GD482" s="21"/>
      <c r="GE482" s="21"/>
      <c r="GF482" s="21"/>
      <c r="GG482" s="21"/>
      <c r="GH482" s="21"/>
      <c r="GI482" s="21"/>
      <c r="GJ482" s="21"/>
      <c r="GK482" s="21"/>
      <c r="GL482" s="21"/>
      <c r="GM482" s="21"/>
      <c r="GN482" s="21"/>
      <c r="GO482" s="21"/>
      <c r="GP482" s="21"/>
      <c r="GQ482" s="21"/>
      <c r="GR482" s="21"/>
      <c r="GS482" s="21"/>
      <c r="GT482" s="21"/>
      <c r="GU482" s="21"/>
      <c r="GV482" s="21"/>
      <c r="GW482" s="21"/>
      <c r="GX482" s="21"/>
      <c r="GY482" s="21"/>
      <c r="GZ482" s="21"/>
      <c r="HA482" s="21"/>
      <c r="HB482" s="21"/>
      <c r="HC482" s="21"/>
      <c r="HD482" s="21"/>
      <c r="HE482" s="21"/>
      <c r="HF482" s="21"/>
    </row>
    <row r="483" spans="7:214" x14ac:dyDescent="0.3">
      <c r="G483" s="21"/>
      <c r="H483" s="21"/>
      <c r="I483" s="31"/>
      <c r="J483" s="21"/>
      <c r="K483" s="21"/>
      <c r="L483" s="21"/>
      <c r="M483" s="21"/>
      <c r="N483" s="21"/>
      <c r="O483" s="21"/>
      <c r="P483" s="25"/>
      <c r="Q483" s="25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1"/>
      <c r="CP483" s="21"/>
      <c r="CQ483" s="21"/>
      <c r="CR483" s="21"/>
      <c r="CS483" s="21"/>
      <c r="CT483" s="21"/>
      <c r="CU483" s="21"/>
      <c r="CV483" s="21"/>
      <c r="CW483" s="21"/>
      <c r="CX483" s="21"/>
      <c r="CY483" s="21"/>
      <c r="CZ483" s="21"/>
      <c r="DA483" s="21"/>
      <c r="DB483" s="21"/>
      <c r="DC483" s="21"/>
      <c r="DD483" s="21"/>
      <c r="DE483" s="21"/>
      <c r="DF483" s="21"/>
      <c r="DG483" s="21"/>
      <c r="DH483" s="21"/>
      <c r="DI483" s="21"/>
      <c r="DJ483" s="21"/>
      <c r="DK483" s="21"/>
      <c r="DL483" s="21"/>
      <c r="DM483" s="21"/>
      <c r="DN483" s="21"/>
      <c r="DO483" s="21"/>
      <c r="DP483" s="21"/>
      <c r="DQ483" s="21"/>
      <c r="DR483" s="21"/>
      <c r="DS483" s="21"/>
      <c r="DT483" s="21"/>
      <c r="DU483" s="21"/>
      <c r="DV483" s="21"/>
      <c r="DW483" s="21"/>
      <c r="DX483" s="21"/>
      <c r="DY483" s="21"/>
      <c r="DZ483" s="21"/>
      <c r="EA483" s="21"/>
      <c r="EB483" s="21"/>
      <c r="EC483" s="21"/>
      <c r="ED483" s="21"/>
      <c r="EE483" s="21"/>
      <c r="EF483" s="21"/>
      <c r="EG483" s="21"/>
      <c r="EH483" s="21"/>
      <c r="EI483" s="21"/>
      <c r="EJ483" s="21"/>
      <c r="EK483" s="21"/>
      <c r="EL483" s="21"/>
      <c r="EM483" s="21"/>
      <c r="EN483" s="21"/>
      <c r="EO483" s="21"/>
      <c r="EP483" s="21"/>
      <c r="EQ483" s="21"/>
      <c r="ER483" s="21"/>
      <c r="ES483" s="21"/>
      <c r="ET483" s="21"/>
      <c r="EU483" s="21"/>
      <c r="EV483" s="21"/>
      <c r="EW483" s="21"/>
      <c r="EX483" s="21"/>
      <c r="EY483" s="21"/>
      <c r="EZ483" s="21"/>
      <c r="FA483" s="21"/>
      <c r="FB483" s="21"/>
      <c r="FC483" s="21"/>
      <c r="FD483" s="21"/>
      <c r="FE483" s="21"/>
      <c r="FF483" s="21"/>
      <c r="FG483" s="21"/>
      <c r="FH483" s="21"/>
      <c r="FI483" s="21"/>
      <c r="FJ483" s="21"/>
      <c r="FK483" s="21"/>
      <c r="FL483" s="21"/>
      <c r="FM483" s="21"/>
      <c r="FN483" s="21"/>
      <c r="FO483" s="21"/>
      <c r="FP483" s="21"/>
      <c r="FQ483" s="21"/>
      <c r="FR483" s="21"/>
      <c r="FS483" s="21"/>
      <c r="FT483" s="21"/>
      <c r="FU483" s="21"/>
      <c r="FV483" s="21"/>
      <c r="FW483" s="21"/>
      <c r="FX483" s="21"/>
      <c r="FY483" s="21"/>
      <c r="FZ483" s="21"/>
      <c r="GA483" s="21"/>
      <c r="GB483" s="21"/>
      <c r="GC483" s="21"/>
      <c r="GD483" s="21"/>
      <c r="GE483" s="21"/>
      <c r="GF483" s="21"/>
      <c r="GG483" s="21"/>
      <c r="GH483" s="21"/>
      <c r="GI483" s="21"/>
      <c r="GJ483" s="21"/>
      <c r="GK483" s="21"/>
      <c r="GL483" s="21"/>
      <c r="GM483" s="21"/>
      <c r="GN483" s="21"/>
      <c r="GO483" s="21"/>
      <c r="GP483" s="21"/>
      <c r="GQ483" s="21"/>
      <c r="GR483" s="21"/>
      <c r="GS483" s="21"/>
      <c r="GT483" s="21"/>
      <c r="GU483" s="21"/>
      <c r="GV483" s="21"/>
      <c r="GW483" s="21"/>
      <c r="GX483" s="21"/>
      <c r="GY483" s="21"/>
      <c r="GZ483" s="21"/>
      <c r="HA483" s="21"/>
      <c r="HB483" s="21"/>
      <c r="HC483" s="21"/>
      <c r="HD483" s="21"/>
      <c r="HE483" s="21"/>
      <c r="HF483" s="21"/>
    </row>
    <row r="484" spans="7:214" x14ac:dyDescent="0.3">
      <c r="G484" s="21"/>
      <c r="H484" s="21"/>
      <c r="I484" s="31"/>
      <c r="J484" s="21"/>
      <c r="K484" s="21"/>
      <c r="L484" s="21"/>
      <c r="M484" s="21"/>
      <c r="N484" s="21"/>
      <c r="O484" s="21"/>
      <c r="P484" s="25"/>
      <c r="Q484" s="25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1"/>
      <c r="CP484" s="21"/>
      <c r="CQ484" s="21"/>
      <c r="CR484" s="21"/>
      <c r="CS484" s="21"/>
      <c r="CT484" s="21"/>
      <c r="CU484" s="21"/>
      <c r="CV484" s="21"/>
      <c r="CW484" s="21"/>
      <c r="CX484" s="21"/>
      <c r="CY484" s="21"/>
      <c r="CZ484" s="21"/>
      <c r="DA484" s="21"/>
      <c r="DB484" s="21"/>
      <c r="DC484" s="21"/>
      <c r="DD484" s="21"/>
      <c r="DE484" s="21"/>
      <c r="DF484" s="21"/>
      <c r="DG484" s="21"/>
      <c r="DH484" s="21"/>
      <c r="DI484" s="21"/>
      <c r="DJ484" s="21"/>
      <c r="DK484" s="21"/>
      <c r="DL484" s="21"/>
      <c r="DM484" s="21"/>
      <c r="DN484" s="21"/>
      <c r="DO484" s="21"/>
      <c r="DP484" s="21"/>
      <c r="DQ484" s="21"/>
      <c r="DR484" s="21"/>
      <c r="DS484" s="21"/>
      <c r="DT484" s="21"/>
      <c r="DU484" s="21"/>
      <c r="DV484" s="21"/>
      <c r="DW484" s="21"/>
      <c r="DX484" s="21"/>
      <c r="DY484" s="21"/>
      <c r="DZ484" s="21"/>
      <c r="EA484" s="21"/>
      <c r="EB484" s="21"/>
      <c r="EC484" s="21"/>
      <c r="ED484" s="21"/>
      <c r="EE484" s="21"/>
      <c r="EF484" s="21"/>
      <c r="EG484" s="21"/>
      <c r="EH484" s="21"/>
      <c r="EI484" s="21"/>
      <c r="EJ484" s="21"/>
      <c r="EK484" s="21"/>
      <c r="EL484" s="21"/>
      <c r="EM484" s="21"/>
      <c r="EN484" s="21"/>
      <c r="EO484" s="21"/>
      <c r="EP484" s="21"/>
      <c r="EQ484" s="21"/>
      <c r="ER484" s="21"/>
      <c r="ES484" s="21"/>
      <c r="ET484" s="21"/>
      <c r="EU484" s="21"/>
      <c r="EV484" s="21"/>
      <c r="EW484" s="21"/>
      <c r="EX484" s="21"/>
      <c r="EY484" s="21"/>
      <c r="EZ484" s="21"/>
      <c r="FA484" s="21"/>
      <c r="FB484" s="21"/>
      <c r="FC484" s="21"/>
      <c r="FD484" s="21"/>
      <c r="FE484" s="21"/>
      <c r="FF484" s="21"/>
      <c r="FG484" s="21"/>
      <c r="FH484" s="21"/>
      <c r="FI484" s="21"/>
      <c r="FJ484" s="21"/>
      <c r="FK484" s="21"/>
      <c r="FL484" s="21"/>
      <c r="FM484" s="21"/>
      <c r="FN484" s="21"/>
      <c r="FO484" s="21"/>
      <c r="FP484" s="21"/>
      <c r="FQ484" s="21"/>
      <c r="FR484" s="21"/>
      <c r="FS484" s="21"/>
      <c r="FT484" s="21"/>
      <c r="FU484" s="21"/>
      <c r="FV484" s="21"/>
      <c r="FW484" s="21"/>
      <c r="FX484" s="21"/>
      <c r="FY484" s="21"/>
      <c r="FZ484" s="21"/>
      <c r="GA484" s="21"/>
      <c r="GB484" s="21"/>
      <c r="GC484" s="21"/>
      <c r="GD484" s="21"/>
      <c r="GE484" s="21"/>
      <c r="GF484" s="21"/>
      <c r="GG484" s="21"/>
      <c r="GH484" s="21"/>
      <c r="GI484" s="21"/>
      <c r="GJ484" s="21"/>
      <c r="GK484" s="21"/>
      <c r="GL484" s="21"/>
      <c r="GM484" s="21"/>
      <c r="GN484" s="21"/>
      <c r="GO484" s="21"/>
      <c r="GP484" s="21"/>
      <c r="GQ484" s="21"/>
      <c r="GR484" s="21"/>
      <c r="GS484" s="21"/>
      <c r="GT484" s="21"/>
      <c r="GU484" s="21"/>
      <c r="GV484" s="21"/>
      <c r="GW484" s="21"/>
      <c r="GX484" s="21"/>
      <c r="GY484" s="21"/>
      <c r="GZ484" s="21"/>
      <c r="HA484" s="21"/>
      <c r="HB484" s="21"/>
      <c r="HC484" s="21"/>
      <c r="HD484" s="21"/>
      <c r="HE484" s="21"/>
      <c r="HF484" s="21"/>
    </row>
    <row r="485" spans="7:214" x14ac:dyDescent="0.3">
      <c r="G485" s="21"/>
      <c r="H485" s="21"/>
      <c r="I485" s="31"/>
      <c r="J485" s="21"/>
      <c r="K485" s="21"/>
      <c r="L485" s="21"/>
      <c r="M485" s="21"/>
      <c r="N485" s="21"/>
      <c r="O485" s="21"/>
      <c r="P485" s="25"/>
      <c r="Q485" s="25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1"/>
      <c r="CP485" s="21"/>
      <c r="CQ485" s="21"/>
      <c r="CR485" s="21"/>
      <c r="CS485" s="21"/>
      <c r="CT485" s="21"/>
      <c r="CU485" s="21"/>
      <c r="CV485" s="21"/>
      <c r="CW485" s="21"/>
      <c r="CX485" s="21"/>
      <c r="CY485" s="21"/>
      <c r="CZ485" s="21"/>
      <c r="DA485" s="21"/>
      <c r="DB485" s="21"/>
      <c r="DC485" s="21"/>
      <c r="DD485" s="21"/>
      <c r="DE485" s="21"/>
      <c r="DF485" s="21"/>
      <c r="DG485" s="21"/>
      <c r="DH485" s="21"/>
      <c r="DI485" s="21"/>
      <c r="DJ485" s="21"/>
      <c r="DK485" s="21"/>
      <c r="DL485" s="21"/>
      <c r="DM485" s="21"/>
      <c r="DN485" s="21"/>
      <c r="DO485" s="21"/>
      <c r="DP485" s="21"/>
      <c r="DQ485" s="21"/>
      <c r="DR485" s="21"/>
      <c r="DS485" s="21"/>
      <c r="DT485" s="21"/>
      <c r="DU485" s="21"/>
      <c r="DV485" s="21"/>
      <c r="DW485" s="21"/>
      <c r="DX485" s="21"/>
      <c r="DY485" s="21"/>
      <c r="DZ485" s="21"/>
      <c r="EA485" s="21"/>
      <c r="EB485" s="21"/>
      <c r="EC485" s="21"/>
      <c r="ED485" s="21"/>
      <c r="EE485" s="21"/>
      <c r="EF485" s="21"/>
      <c r="EG485" s="21"/>
      <c r="EH485" s="21"/>
      <c r="EI485" s="21"/>
      <c r="EJ485" s="21"/>
      <c r="EK485" s="21"/>
      <c r="EL485" s="21"/>
      <c r="EM485" s="21"/>
      <c r="EN485" s="21"/>
      <c r="EO485" s="21"/>
      <c r="EP485" s="21"/>
      <c r="EQ485" s="21"/>
      <c r="ER485" s="21"/>
      <c r="ES485" s="21"/>
      <c r="ET485" s="21"/>
      <c r="EU485" s="21"/>
      <c r="EV485" s="21"/>
      <c r="EW485" s="21"/>
      <c r="EX485" s="21"/>
      <c r="EY485" s="21"/>
      <c r="EZ485" s="21"/>
      <c r="FA485" s="21"/>
      <c r="FB485" s="21"/>
      <c r="FC485" s="21"/>
      <c r="FD485" s="21"/>
      <c r="FE485" s="21"/>
      <c r="FF485" s="21"/>
      <c r="FG485" s="21"/>
      <c r="FH485" s="21"/>
      <c r="FI485" s="21"/>
      <c r="FJ485" s="21"/>
      <c r="FK485" s="21"/>
      <c r="FL485" s="21"/>
      <c r="FM485" s="21"/>
      <c r="FN485" s="21"/>
      <c r="FO485" s="21"/>
      <c r="FP485" s="21"/>
      <c r="FQ485" s="21"/>
      <c r="FR485" s="21"/>
      <c r="FS485" s="21"/>
      <c r="FT485" s="21"/>
      <c r="FU485" s="21"/>
      <c r="FV485" s="21"/>
      <c r="FW485" s="21"/>
      <c r="FX485" s="21"/>
      <c r="FY485" s="21"/>
      <c r="FZ485" s="21"/>
      <c r="GA485" s="21"/>
      <c r="GB485" s="21"/>
      <c r="GC485" s="21"/>
      <c r="GD485" s="21"/>
      <c r="GE485" s="21"/>
      <c r="GF485" s="21"/>
      <c r="GG485" s="21"/>
      <c r="GH485" s="21"/>
      <c r="GI485" s="21"/>
      <c r="GJ485" s="21"/>
      <c r="GK485" s="21"/>
      <c r="GL485" s="21"/>
      <c r="GM485" s="21"/>
      <c r="GN485" s="21"/>
      <c r="GO485" s="21"/>
      <c r="GP485" s="21"/>
      <c r="GQ485" s="21"/>
      <c r="GR485" s="21"/>
      <c r="GS485" s="21"/>
      <c r="GT485" s="21"/>
      <c r="GU485" s="21"/>
      <c r="GV485" s="21"/>
      <c r="GW485" s="21"/>
      <c r="GX485" s="21"/>
      <c r="GY485" s="21"/>
      <c r="GZ485" s="21"/>
      <c r="HA485" s="21"/>
      <c r="HB485" s="21"/>
      <c r="HC485" s="21"/>
      <c r="HD485" s="21"/>
      <c r="HE485" s="21"/>
      <c r="HF485" s="21"/>
    </row>
    <row r="486" spans="7:214" x14ac:dyDescent="0.3">
      <c r="G486" s="21"/>
      <c r="H486" s="21"/>
      <c r="I486" s="31"/>
      <c r="J486" s="21"/>
      <c r="K486" s="21"/>
      <c r="L486" s="21"/>
      <c r="M486" s="21"/>
      <c r="N486" s="21"/>
      <c r="O486" s="21"/>
      <c r="P486" s="25"/>
      <c r="Q486" s="25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1"/>
      <c r="CP486" s="21"/>
      <c r="CQ486" s="21"/>
      <c r="CR486" s="21"/>
      <c r="CS486" s="21"/>
      <c r="CT486" s="21"/>
      <c r="CU486" s="21"/>
      <c r="CV486" s="21"/>
      <c r="CW486" s="21"/>
      <c r="CX486" s="21"/>
      <c r="CY486" s="21"/>
      <c r="CZ486" s="21"/>
      <c r="DA486" s="21"/>
      <c r="DB486" s="21"/>
      <c r="DC486" s="21"/>
      <c r="DD486" s="21"/>
      <c r="DE486" s="21"/>
      <c r="DF486" s="21"/>
      <c r="DG486" s="21"/>
      <c r="DH486" s="21"/>
      <c r="DI486" s="21"/>
      <c r="DJ486" s="21"/>
      <c r="DK486" s="21"/>
      <c r="DL486" s="21"/>
      <c r="DM486" s="21"/>
      <c r="DN486" s="21"/>
      <c r="DO486" s="21"/>
      <c r="DP486" s="21"/>
      <c r="DQ486" s="21"/>
      <c r="DR486" s="21"/>
      <c r="DS486" s="21"/>
      <c r="DT486" s="21"/>
      <c r="DU486" s="21"/>
      <c r="DV486" s="21"/>
      <c r="DW486" s="21"/>
      <c r="DX486" s="21"/>
      <c r="DY486" s="21"/>
      <c r="DZ486" s="21"/>
      <c r="EA486" s="21"/>
      <c r="EB486" s="21"/>
      <c r="EC486" s="21"/>
      <c r="ED486" s="21"/>
      <c r="EE486" s="21"/>
      <c r="EF486" s="21"/>
      <c r="EG486" s="21"/>
      <c r="EH486" s="21"/>
      <c r="EI486" s="21"/>
      <c r="EJ486" s="21"/>
      <c r="EK486" s="21"/>
      <c r="EL486" s="21"/>
      <c r="EM486" s="21"/>
      <c r="EN486" s="21"/>
      <c r="EO486" s="21"/>
      <c r="EP486" s="21"/>
      <c r="EQ486" s="21"/>
      <c r="ER486" s="21"/>
      <c r="ES486" s="21"/>
      <c r="ET486" s="21"/>
      <c r="EU486" s="21"/>
      <c r="EV486" s="21"/>
      <c r="EW486" s="21"/>
      <c r="EX486" s="21"/>
      <c r="EY486" s="21"/>
      <c r="EZ486" s="21"/>
      <c r="FA486" s="21"/>
      <c r="FB486" s="21"/>
      <c r="FC486" s="21"/>
      <c r="FD486" s="21"/>
      <c r="FE486" s="21"/>
      <c r="FF486" s="21"/>
      <c r="FG486" s="21"/>
      <c r="FH486" s="21"/>
      <c r="FI486" s="21"/>
      <c r="FJ486" s="21"/>
      <c r="FK486" s="21"/>
      <c r="FL486" s="21"/>
      <c r="FM486" s="21"/>
      <c r="FN486" s="21"/>
      <c r="FO486" s="21"/>
      <c r="FP486" s="21"/>
      <c r="FQ486" s="21"/>
      <c r="FR486" s="21"/>
      <c r="FS486" s="21"/>
      <c r="FT486" s="21"/>
      <c r="FU486" s="21"/>
      <c r="FV486" s="21"/>
      <c r="FW486" s="21"/>
      <c r="FX486" s="21"/>
      <c r="FY486" s="21"/>
      <c r="FZ486" s="21"/>
      <c r="GA486" s="21"/>
      <c r="GB486" s="21"/>
      <c r="GC486" s="21"/>
      <c r="GD486" s="21"/>
      <c r="GE486" s="21"/>
      <c r="GF486" s="21"/>
      <c r="GG486" s="21"/>
      <c r="GH486" s="21"/>
      <c r="GI486" s="21"/>
      <c r="GJ486" s="21"/>
      <c r="GK486" s="21"/>
      <c r="GL486" s="21"/>
      <c r="GM486" s="21"/>
      <c r="GN486" s="21"/>
      <c r="GO486" s="21"/>
      <c r="GP486" s="21"/>
      <c r="GQ486" s="21"/>
      <c r="GR486" s="21"/>
      <c r="GS486" s="21"/>
      <c r="GT486" s="21"/>
      <c r="GU486" s="21"/>
      <c r="GV486" s="21"/>
      <c r="GW486" s="21"/>
      <c r="GX486" s="21"/>
      <c r="GY486" s="21"/>
      <c r="GZ486" s="21"/>
      <c r="HA486" s="21"/>
      <c r="HB486" s="21"/>
      <c r="HC486" s="21"/>
      <c r="HD486" s="21"/>
      <c r="HE486" s="21"/>
      <c r="HF486" s="21"/>
    </row>
    <row r="487" spans="7:214" x14ac:dyDescent="0.3">
      <c r="G487" s="21"/>
      <c r="H487" s="21"/>
      <c r="I487" s="31"/>
      <c r="J487" s="21"/>
      <c r="K487" s="21"/>
      <c r="L487" s="21"/>
      <c r="M487" s="21"/>
      <c r="N487" s="21"/>
      <c r="O487" s="21"/>
      <c r="P487" s="25"/>
      <c r="Q487" s="25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1"/>
      <c r="CP487" s="21"/>
      <c r="CQ487" s="21"/>
      <c r="CR487" s="21"/>
      <c r="CS487" s="21"/>
      <c r="CT487" s="21"/>
      <c r="CU487" s="21"/>
      <c r="CV487" s="21"/>
      <c r="CW487" s="21"/>
      <c r="CX487" s="21"/>
      <c r="CY487" s="21"/>
      <c r="CZ487" s="21"/>
      <c r="DA487" s="21"/>
      <c r="DB487" s="21"/>
      <c r="DC487" s="21"/>
      <c r="DD487" s="21"/>
      <c r="DE487" s="21"/>
      <c r="DF487" s="21"/>
      <c r="DG487" s="21"/>
      <c r="DH487" s="21"/>
      <c r="DI487" s="21"/>
      <c r="DJ487" s="21"/>
      <c r="DK487" s="21"/>
      <c r="DL487" s="21"/>
      <c r="DM487" s="21"/>
      <c r="DN487" s="21"/>
      <c r="DO487" s="21"/>
      <c r="DP487" s="21"/>
      <c r="DQ487" s="21"/>
      <c r="DR487" s="21"/>
      <c r="DS487" s="21"/>
      <c r="DT487" s="21"/>
      <c r="DU487" s="21"/>
      <c r="DV487" s="21"/>
      <c r="DW487" s="21"/>
      <c r="DX487" s="21"/>
      <c r="DY487" s="21"/>
      <c r="DZ487" s="21"/>
      <c r="EA487" s="21"/>
      <c r="EB487" s="21"/>
      <c r="EC487" s="21"/>
      <c r="ED487" s="21"/>
      <c r="EE487" s="21"/>
      <c r="EF487" s="21"/>
      <c r="EG487" s="21"/>
      <c r="EH487" s="21"/>
      <c r="EI487" s="21"/>
      <c r="EJ487" s="21"/>
      <c r="EK487" s="21"/>
      <c r="EL487" s="21"/>
      <c r="EM487" s="21"/>
      <c r="EN487" s="21"/>
      <c r="EO487" s="21"/>
      <c r="EP487" s="21"/>
      <c r="EQ487" s="21"/>
      <c r="ER487" s="21"/>
      <c r="ES487" s="21"/>
      <c r="ET487" s="21"/>
      <c r="EU487" s="21"/>
      <c r="EV487" s="21"/>
      <c r="EW487" s="21"/>
      <c r="EX487" s="21"/>
      <c r="EY487" s="21"/>
      <c r="EZ487" s="21"/>
      <c r="FA487" s="21"/>
      <c r="FB487" s="21"/>
      <c r="FC487" s="21"/>
      <c r="FD487" s="21"/>
      <c r="FE487" s="21"/>
      <c r="FF487" s="21"/>
      <c r="FG487" s="21"/>
      <c r="FH487" s="21"/>
      <c r="FI487" s="21"/>
      <c r="FJ487" s="21"/>
      <c r="FK487" s="21"/>
      <c r="FL487" s="21"/>
      <c r="FM487" s="21"/>
      <c r="FN487" s="21"/>
      <c r="FO487" s="21"/>
      <c r="FP487" s="21"/>
      <c r="FQ487" s="21"/>
      <c r="FR487" s="21"/>
      <c r="FS487" s="21"/>
      <c r="FT487" s="21"/>
      <c r="FU487" s="21"/>
      <c r="FV487" s="21"/>
      <c r="FW487" s="21"/>
      <c r="FX487" s="21"/>
      <c r="FY487" s="21"/>
      <c r="FZ487" s="21"/>
      <c r="GA487" s="21"/>
      <c r="GB487" s="21"/>
      <c r="GC487" s="21"/>
      <c r="GD487" s="21"/>
      <c r="GE487" s="21"/>
      <c r="GF487" s="21"/>
      <c r="GG487" s="21"/>
      <c r="GH487" s="21"/>
      <c r="GI487" s="21"/>
      <c r="GJ487" s="21"/>
      <c r="GK487" s="21"/>
      <c r="GL487" s="21"/>
      <c r="GM487" s="21"/>
      <c r="GN487" s="21"/>
      <c r="GO487" s="21"/>
      <c r="GP487" s="21"/>
      <c r="GQ487" s="21"/>
      <c r="GR487" s="21"/>
      <c r="GS487" s="21"/>
      <c r="GT487" s="21"/>
      <c r="GU487" s="21"/>
      <c r="GV487" s="21"/>
      <c r="GW487" s="21"/>
      <c r="GX487" s="21"/>
      <c r="GY487" s="21"/>
      <c r="GZ487" s="21"/>
      <c r="HA487" s="21"/>
      <c r="HB487" s="21"/>
      <c r="HC487" s="21"/>
      <c r="HD487" s="21"/>
      <c r="HE487" s="21"/>
      <c r="HF487" s="21"/>
    </row>
    <row r="488" spans="7:214" x14ac:dyDescent="0.3">
      <c r="G488" s="21"/>
      <c r="H488" s="21"/>
      <c r="I488" s="31"/>
      <c r="J488" s="21"/>
      <c r="K488" s="21"/>
      <c r="L488" s="21"/>
      <c r="M488" s="21"/>
      <c r="N488" s="21"/>
      <c r="O488" s="21"/>
      <c r="P488" s="25"/>
      <c r="Q488" s="25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1"/>
      <c r="CP488" s="21"/>
      <c r="CQ488" s="21"/>
      <c r="CR488" s="21"/>
      <c r="CS488" s="21"/>
      <c r="CT488" s="21"/>
      <c r="CU488" s="21"/>
      <c r="CV488" s="21"/>
      <c r="CW488" s="21"/>
      <c r="CX488" s="21"/>
      <c r="CY488" s="21"/>
      <c r="CZ488" s="21"/>
      <c r="DA488" s="21"/>
      <c r="DB488" s="21"/>
      <c r="DC488" s="21"/>
      <c r="DD488" s="21"/>
      <c r="DE488" s="21"/>
      <c r="DF488" s="21"/>
      <c r="DG488" s="21"/>
      <c r="DH488" s="21"/>
      <c r="DI488" s="21"/>
      <c r="DJ488" s="21"/>
      <c r="DK488" s="21"/>
      <c r="DL488" s="21"/>
      <c r="DM488" s="21"/>
      <c r="DN488" s="21"/>
      <c r="DO488" s="21"/>
      <c r="DP488" s="21"/>
      <c r="DQ488" s="21"/>
      <c r="DR488" s="21"/>
      <c r="DS488" s="21"/>
      <c r="DT488" s="21"/>
      <c r="DU488" s="21"/>
      <c r="DV488" s="21"/>
      <c r="DW488" s="21"/>
      <c r="DX488" s="21"/>
      <c r="DY488" s="21"/>
      <c r="DZ488" s="21"/>
      <c r="EA488" s="21"/>
      <c r="EB488" s="21"/>
      <c r="EC488" s="21"/>
      <c r="ED488" s="21"/>
      <c r="EE488" s="21"/>
      <c r="EF488" s="21"/>
      <c r="EG488" s="21"/>
      <c r="EH488" s="21"/>
      <c r="EI488" s="21"/>
      <c r="EJ488" s="21"/>
      <c r="EK488" s="21"/>
      <c r="EL488" s="21"/>
      <c r="EM488" s="21"/>
      <c r="EN488" s="21"/>
      <c r="EO488" s="21"/>
      <c r="EP488" s="21"/>
      <c r="EQ488" s="21"/>
      <c r="ER488" s="21"/>
      <c r="ES488" s="21"/>
      <c r="ET488" s="21"/>
      <c r="EU488" s="21"/>
      <c r="EV488" s="21"/>
      <c r="EW488" s="21"/>
      <c r="EX488" s="21"/>
      <c r="EY488" s="21"/>
      <c r="EZ488" s="21"/>
      <c r="FA488" s="21"/>
      <c r="FB488" s="21"/>
      <c r="FC488" s="21"/>
      <c r="FD488" s="21"/>
      <c r="FE488" s="21"/>
      <c r="FF488" s="21"/>
      <c r="FG488" s="21"/>
      <c r="FH488" s="21"/>
      <c r="FI488" s="21"/>
      <c r="FJ488" s="21"/>
      <c r="FK488" s="21"/>
      <c r="FL488" s="21"/>
      <c r="FM488" s="21"/>
      <c r="FN488" s="21"/>
      <c r="FO488" s="21"/>
      <c r="FP488" s="21"/>
      <c r="FQ488" s="21"/>
      <c r="FR488" s="21"/>
      <c r="FS488" s="21"/>
      <c r="FT488" s="21"/>
      <c r="FU488" s="21"/>
      <c r="FV488" s="21"/>
      <c r="FW488" s="21"/>
      <c r="FX488" s="21"/>
      <c r="FY488" s="21"/>
      <c r="FZ488" s="21"/>
      <c r="GA488" s="21"/>
      <c r="GB488" s="21"/>
      <c r="GC488" s="21"/>
      <c r="GD488" s="21"/>
      <c r="GE488" s="21"/>
      <c r="GF488" s="21"/>
      <c r="GG488" s="21"/>
      <c r="GH488" s="21"/>
      <c r="GI488" s="21"/>
      <c r="GJ488" s="21"/>
      <c r="GK488" s="21"/>
      <c r="GL488" s="21"/>
      <c r="GM488" s="21"/>
      <c r="GN488" s="21"/>
      <c r="GO488" s="21"/>
      <c r="GP488" s="21"/>
      <c r="GQ488" s="21"/>
      <c r="GR488" s="21"/>
      <c r="GS488" s="21"/>
      <c r="GT488" s="21"/>
      <c r="GU488" s="21"/>
      <c r="GV488" s="21"/>
      <c r="GW488" s="21"/>
      <c r="GX488" s="21"/>
      <c r="GY488" s="21"/>
      <c r="GZ488" s="21"/>
      <c r="HA488" s="21"/>
      <c r="HB488" s="21"/>
      <c r="HC488" s="21"/>
      <c r="HD488" s="21"/>
      <c r="HE488" s="21"/>
      <c r="HF488" s="21"/>
    </row>
    <row r="489" spans="7:214" x14ac:dyDescent="0.3">
      <c r="G489" s="21"/>
      <c r="H489" s="21"/>
      <c r="I489" s="31"/>
      <c r="J489" s="21"/>
      <c r="K489" s="21"/>
      <c r="L489" s="21"/>
      <c r="M489" s="21"/>
      <c r="N489" s="21"/>
      <c r="O489" s="21"/>
      <c r="P489" s="25"/>
      <c r="Q489" s="25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1"/>
      <c r="CP489" s="21"/>
      <c r="CQ489" s="21"/>
      <c r="CR489" s="21"/>
      <c r="CS489" s="21"/>
      <c r="CT489" s="21"/>
      <c r="CU489" s="21"/>
      <c r="CV489" s="21"/>
      <c r="CW489" s="21"/>
      <c r="CX489" s="21"/>
      <c r="CY489" s="21"/>
      <c r="CZ489" s="21"/>
      <c r="DA489" s="21"/>
      <c r="DB489" s="21"/>
      <c r="DC489" s="21"/>
      <c r="DD489" s="21"/>
      <c r="DE489" s="21"/>
      <c r="DF489" s="21"/>
      <c r="DG489" s="21"/>
      <c r="DH489" s="21"/>
      <c r="DI489" s="21"/>
      <c r="DJ489" s="21"/>
      <c r="DK489" s="21"/>
      <c r="DL489" s="21"/>
      <c r="DM489" s="21"/>
      <c r="DN489" s="21"/>
      <c r="DO489" s="21"/>
      <c r="DP489" s="21"/>
      <c r="DQ489" s="21"/>
      <c r="DR489" s="21"/>
      <c r="DS489" s="21"/>
      <c r="DT489" s="21"/>
      <c r="DU489" s="21"/>
      <c r="DV489" s="21"/>
      <c r="DW489" s="21"/>
      <c r="DX489" s="21"/>
      <c r="DY489" s="21"/>
      <c r="DZ489" s="21"/>
      <c r="EA489" s="21"/>
      <c r="EB489" s="21"/>
      <c r="EC489" s="21"/>
      <c r="ED489" s="21"/>
      <c r="EE489" s="21"/>
      <c r="EF489" s="21"/>
      <c r="EG489" s="21"/>
      <c r="EH489" s="21"/>
      <c r="EI489" s="21"/>
      <c r="EJ489" s="21"/>
      <c r="EK489" s="21"/>
      <c r="EL489" s="21"/>
      <c r="EM489" s="21"/>
      <c r="EN489" s="21"/>
      <c r="EO489" s="21"/>
      <c r="EP489" s="21"/>
      <c r="EQ489" s="21"/>
      <c r="ER489" s="21"/>
      <c r="ES489" s="21"/>
      <c r="ET489" s="21"/>
      <c r="EU489" s="21"/>
      <c r="EV489" s="21"/>
      <c r="EW489" s="21"/>
      <c r="EX489" s="21"/>
      <c r="EY489" s="21"/>
      <c r="EZ489" s="21"/>
      <c r="FA489" s="21"/>
      <c r="FB489" s="21"/>
      <c r="FC489" s="21"/>
      <c r="FD489" s="21"/>
      <c r="FE489" s="21"/>
      <c r="FF489" s="21"/>
      <c r="FG489" s="21"/>
      <c r="FH489" s="21"/>
      <c r="FI489" s="21"/>
      <c r="FJ489" s="21"/>
      <c r="FK489" s="21"/>
      <c r="FL489" s="21"/>
      <c r="FM489" s="21"/>
      <c r="FN489" s="21"/>
      <c r="FO489" s="21"/>
      <c r="FP489" s="21"/>
      <c r="FQ489" s="21"/>
      <c r="FR489" s="21"/>
      <c r="FS489" s="21"/>
      <c r="FT489" s="21"/>
      <c r="FU489" s="21"/>
      <c r="FV489" s="21"/>
      <c r="FW489" s="21"/>
      <c r="FX489" s="21"/>
      <c r="FY489" s="21"/>
      <c r="FZ489" s="21"/>
      <c r="GA489" s="21"/>
      <c r="GB489" s="21"/>
      <c r="GC489" s="21"/>
      <c r="GD489" s="21"/>
      <c r="GE489" s="21"/>
      <c r="GF489" s="21"/>
      <c r="GG489" s="21"/>
      <c r="GH489" s="21"/>
      <c r="GI489" s="21"/>
      <c r="GJ489" s="21"/>
      <c r="GK489" s="21"/>
      <c r="GL489" s="21"/>
      <c r="GM489" s="21"/>
      <c r="GN489" s="21"/>
      <c r="GO489" s="21"/>
      <c r="GP489" s="21"/>
      <c r="GQ489" s="21"/>
      <c r="GR489" s="21"/>
      <c r="GS489" s="21"/>
      <c r="GT489" s="21"/>
      <c r="GU489" s="21"/>
      <c r="GV489" s="21"/>
      <c r="GW489" s="21"/>
      <c r="GX489" s="21"/>
      <c r="GY489" s="21"/>
      <c r="GZ489" s="21"/>
      <c r="HA489" s="21"/>
      <c r="HB489" s="21"/>
      <c r="HC489" s="21"/>
      <c r="HD489" s="21"/>
      <c r="HE489" s="21"/>
      <c r="HF489" s="21"/>
    </row>
    <row r="490" spans="7:214" x14ac:dyDescent="0.3">
      <c r="G490" s="21"/>
      <c r="H490" s="21"/>
      <c r="I490" s="31"/>
      <c r="J490" s="21"/>
      <c r="K490" s="21"/>
      <c r="L490" s="21"/>
      <c r="M490" s="21"/>
      <c r="N490" s="21"/>
      <c r="O490" s="21"/>
      <c r="P490" s="25"/>
      <c r="Q490" s="25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1"/>
      <c r="CP490" s="21"/>
      <c r="CQ490" s="21"/>
      <c r="CR490" s="21"/>
      <c r="CS490" s="21"/>
      <c r="CT490" s="21"/>
      <c r="CU490" s="21"/>
      <c r="CV490" s="21"/>
      <c r="CW490" s="21"/>
      <c r="CX490" s="21"/>
      <c r="CY490" s="21"/>
      <c r="CZ490" s="21"/>
      <c r="DA490" s="21"/>
      <c r="DB490" s="21"/>
      <c r="DC490" s="21"/>
      <c r="DD490" s="21"/>
      <c r="DE490" s="21"/>
      <c r="DF490" s="21"/>
      <c r="DG490" s="21"/>
      <c r="DH490" s="21"/>
      <c r="DI490" s="21"/>
      <c r="DJ490" s="21"/>
      <c r="DK490" s="21"/>
      <c r="DL490" s="21"/>
      <c r="DM490" s="21"/>
      <c r="DN490" s="21"/>
      <c r="DO490" s="21"/>
      <c r="DP490" s="21"/>
      <c r="DQ490" s="21"/>
      <c r="DR490" s="21"/>
      <c r="DS490" s="21"/>
      <c r="DT490" s="21"/>
      <c r="DU490" s="21"/>
      <c r="DV490" s="21"/>
      <c r="DW490" s="21"/>
      <c r="DX490" s="21"/>
      <c r="DY490" s="21"/>
      <c r="DZ490" s="21"/>
      <c r="EA490" s="21"/>
      <c r="EB490" s="21"/>
      <c r="EC490" s="21"/>
      <c r="ED490" s="21"/>
      <c r="EE490" s="21"/>
      <c r="EF490" s="21"/>
      <c r="EG490" s="21"/>
      <c r="EH490" s="21"/>
      <c r="EI490" s="21"/>
      <c r="EJ490" s="21"/>
      <c r="EK490" s="21"/>
      <c r="EL490" s="21"/>
      <c r="EM490" s="21"/>
      <c r="EN490" s="21"/>
      <c r="EO490" s="21"/>
      <c r="EP490" s="21"/>
      <c r="EQ490" s="21"/>
      <c r="ER490" s="21"/>
      <c r="ES490" s="21"/>
      <c r="ET490" s="21"/>
      <c r="EU490" s="21"/>
      <c r="EV490" s="21"/>
      <c r="EW490" s="21"/>
      <c r="EX490" s="21"/>
      <c r="EY490" s="21"/>
      <c r="EZ490" s="21"/>
      <c r="FA490" s="21"/>
      <c r="FB490" s="21"/>
      <c r="FC490" s="21"/>
      <c r="FD490" s="21"/>
      <c r="FE490" s="21"/>
      <c r="FF490" s="21"/>
      <c r="FG490" s="21"/>
      <c r="FH490" s="21"/>
      <c r="FI490" s="21"/>
      <c r="FJ490" s="21"/>
      <c r="FK490" s="21"/>
      <c r="FL490" s="21"/>
      <c r="FM490" s="21"/>
      <c r="FN490" s="21"/>
      <c r="FO490" s="21"/>
      <c r="FP490" s="21"/>
      <c r="FQ490" s="21"/>
      <c r="FR490" s="21"/>
      <c r="FS490" s="21"/>
      <c r="FT490" s="21"/>
      <c r="FU490" s="21"/>
      <c r="FV490" s="21"/>
      <c r="FW490" s="21"/>
      <c r="FX490" s="21"/>
      <c r="FY490" s="21"/>
      <c r="FZ490" s="21"/>
      <c r="GA490" s="21"/>
      <c r="GB490" s="21"/>
      <c r="GC490" s="21"/>
      <c r="GD490" s="21"/>
      <c r="GE490" s="21"/>
      <c r="GF490" s="21"/>
      <c r="GG490" s="21"/>
      <c r="GH490" s="21"/>
      <c r="GI490" s="21"/>
      <c r="GJ490" s="21"/>
      <c r="GK490" s="21"/>
      <c r="GL490" s="21"/>
      <c r="GM490" s="21"/>
      <c r="GN490" s="21"/>
      <c r="GO490" s="21"/>
      <c r="GP490" s="21"/>
      <c r="GQ490" s="21"/>
      <c r="GR490" s="21"/>
      <c r="GS490" s="21"/>
      <c r="GT490" s="21"/>
      <c r="GU490" s="21"/>
      <c r="GV490" s="21"/>
      <c r="GW490" s="21"/>
      <c r="GX490" s="21"/>
      <c r="GY490" s="21"/>
      <c r="GZ490" s="21"/>
      <c r="HA490" s="21"/>
      <c r="HB490" s="21"/>
      <c r="HC490" s="21"/>
      <c r="HD490" s="21"/>
      <c r="HE490" s="21"/>
      <c r="HF490" s="21"/>
    </row>
    <row r="491" spans="7:214" x14ac:dyDescent="0.3">
      <c r="G491" s="21"/>
      <c r="H491" s="21"/>
      <c r="I491" s="31"/>
      <c r="J491" s="21"/>
      <c r="K491" s="21"/>
      <c r="L491" s="21"/>
      <c r="M491" s="21"/>
      <c r="N491" s="21"/>
      <c r="O491" s="21"/>
      <c r="P491" s="25"/>
      <c r="Q491" s="25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1"/>
      <c r="CP491" s="21"/>
      <c r="CQ491" s="21"/>
      <c r="CR491" s="21"/>
      <c r="CS491" s="21"/>
      <c r="CT491" s="21"/>
      <c r="CU491" s="21"/>
      <c r="CV491" s="21"/>
      <c r="CW491" s="21"/>
      <c r="CX491" s="21"/>
      <c r="CY491" s="21"/>
      <c r="CZ491" s="21"/>
      <c r="DA491" s="21"/>
      <c r="DB491" s="21"/>
      <c r="DC491" s="21"/>
      <c r="DD491" s="21"/>
      <c r="DE491" s="21"/>
      <c r="DF491" s="21"/>
      <c r="DG491" s="21"/>
      <c r="DH491" s="21"/>
      <c r="DI491" s="21"/>
      <c r="DJ491" s="21"/>
      <c r="DK491" s="21"/>
      <c r="DL491" s="21"/>
      <c r="DM491" s="21"/>
      <c r="DN491" s="21"/>
      <c r="DO491" s="21"/>
      <c r="DP491" s="21"/>
      <c r="DQ491" s="21"/>
      <c r="DR491" s="21"/>
      <c r="DS491" s="21"/>
      <c r="DT491" s="21"/>
      <c r="DU491" s="21"/>
      <c r="DV491" s="21"/>
      <c r="DW491" s="21"/>
      <c r="DX491" s="21"/>
      <c r="DY491" s="21"/>
      <c r="DZ491" s="21"/>
      <c r="EA491" s="21"/>
      <c r="EB491" s="21"/>
      <c r="EC491" s="21"/>
      <c r="ED491" s="21"/>
      <c r="EE491" s="21"/>
      <c r="EF491" s="21"/>
      <c r="EG491" s="21"/>
      <c r="EH491" s="21"/>
      <c r="EI491" s="21"/>
      <c r="EJ491" s="21"/>
      <c r="EK491" s="21"/>
      <c r="EL491" s="21"/>
      <c r="EM491" s="21"/>
      <c r="EN491" s="21"/>
      <c r="EO491" s="21"/>
      <c r="EP491" s="21"/>
      <c r="EQ491" s="21"/>
      <c r="ER491" s="21"/>
      <c r="ES491" s="21"/>
      <c r="ET491" s="21"/>
      <c r="EU491" s="21"/>
      <c r="EV491" s="21"/>
      <c r="EW491" s="21"/>
      <c r="EX491" s="21"/>
      <c r="EY491" s="21"/>
      <c r="EZ491" s="21"/>
      <c r="FA491" s="21"/>
      <c r="FB491" s="21"/>
      <c r="FC491" s="21"/>
      <c r="FD491" s="21"/>
      <c r="FE491" s="21"/>
      <c r="FF491" s="21"/>
      <c r="FG491" s="21"/>
      <c r="FH491" s="21"/>
      <c r="FI491" s="21"/>
      <c r="FJ491" s="21"/>
      <c r="FK491" s="21"/>
      <c r="FL491" s="21"/>
      <c r="FM491" s="21"/>
      <c r="FN491" s="21"/>
      <c r="FO491" s="21"/>
      <c r="FP491" s="21"/>
      <c r="FQ491" s="21"/>
      <c r="FR491" s="21"/>
      <c r="FS491" s="21"/>
      <c r="FT491" s="21"/>
      <c r="FU491" s="21"/>
      <c r="FV491" s="21"/>
      <c r="FW491" s="21"/>
      <c r="FX491" s="21"/>
      <c r="FY491" s="21"/>
      <c r="FZ491" s="21"/>
      <c r="GA491" s="21"/>
      <c r="GB491" s="21"/>
      <c r="GC491" s="21"/>
      <c r="GD491" s="21"/>
      <c r="GE491" s="21"/>
      <c r="GF491" s="21"/>
      <c r="GG491" s="21"/>
      <c r="GH491" s="21"/>
      <c r="GI491" s="21"/>
      <c r="GJ491" s="21"/>
      <c r="GK491" s="21"/>
      <c r="GL491" s="21"/>
      <c r="GM491" s="21"/>
      <c r="GN491" s="21"/>
      <c r="GO491" s="21"/>
      <c r="GP491" s="21"/>
      <c r="GQ491" s="21"/>
      <c r="GR491" s="21"/>
      <c r="GS491" s="21"/>
      <c r="GT491" s="21"/>
      <c r="GU491" s="21"/>
      <c r="GV491" s="21"/>
      <c r="GW491" s="21"/>
      <c r="GX491" s="21"/>
      <c r="GY491" s="21"/>
      <c r="GZ491" s="21"/>
      <c r="HA491" s="21"/>
      <c r="HB491" s="21"/>
      <c r="HC491" s="21"/>
      <c r="HD491" s="21"/>
      <c r="HE491" s="21"/>
      <c r="HF491" s="21"/>
    </row>
    <row r="492" spans="7:214" x14ac:dyDescent="0.3">
      <c r="G492" s="21"/>
      <c r="H492" s="21"/>
      <c r="I492" s="31"/>
      <c r="J492" s="21"/>
      <c r="K492" s="21"/>
      <c r="L492" s="21"/>
      <c r="M492" s="21"/>
      <c r="N492" s="21"/>
      <c r="O492" s="21"/>
      <c r="P492" s="25"/>
      <c r="Q492" s="25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1"/>
      <c r="CP492" s="21"/>
      <c r="CQ492" s="21"/>
      <c r="CR492" s="21"/>
      <c r="CS492" s="21"/>
      <c r="CT492" s="21"/>
      <c r="CU492" s="21"/>
      <c r="CV492" s="21"/>
      <c r="CW492" s="21"/>
      <c r="CX492" s="21"/>
      <c r="CY492" s="21"/>
      <c r="CZ492" s="21"/>
      <c r="DA492" s="21"/>
      <c r="DB492" s="21"/>
      <c r="DC492" s="21"/>
      <c r="DD492" s="21"/>
      <c r="DE492" s="21"/>
      <c r="DF492" s="21"/>
      <c r="DG492" s="21"/>
      <c r="DH492" s="21"/>
      <c r="DI492" s="21"/>
      <c r="DJ492" s="21"/>
      <c r="DK492" s="21"/>
      <c r="DL492" s="21"/>
      <c r="DM492" s="21"/>
      <c r="DN492" s="21"/>
      <c r="DO492" s="21"/>
      <c r="DP492" s="21"/>
      <c r="DQ492" s="21"/>
      <c r="DR492" s="21"/>
      <c r="DS492" s="21"/>
      <c r="DT492" s="21"/>
      <c r="DU492" s="21"/>
      <c r="DV492" s="21"/>
      <c r="DW492" s="21"/>
      <c r="DX492" s="21"/>
      <c r="DY492" s="21"/>
      <c r="DZ492" s="21"/>
      <c r="EA492" s="21"/>
      <c r="EB492" s="21"/>
      <c r="EC492" s="21"/>
      <c r="ED492" s="21"/>
      <c r="EE492" s="21"/>
      <c r="EF492" s="21"/>
      <c r="EG492" s="21"/>
      <c r="EH492" s="21"/>
      <c r="EI492" s="21"/>
      <c r="EJ492" s="21"/>
      <c r="EK492" s="21"/>
      <c r="EL492" s="21"/>
      <c r="EM492" s="21"/>
      <c r="EN492" s="21"/>
      <c r="EO492" s="21"/>
      <c r="EP492" s="21"/>
      <c r="EQ492" s="21"/>
      <c r="ER492" s="21"/>
      <c r="ES492" s="21"/>
      <c r="ET492" s="21"/>
      <c r="EU492" s="21"/>
      <c r="EV492" s="21"/>
      <c r="EW492" s="21"/>
      <c r="EX492" s="21"/>
      <c r="EY492" s="21"/>
      <c r="EZ492" s="21"/>
      <c r="FA492" s="21"/>
      <c r="FB492" s="21"/>
      <c r="FC492" s="21"/>
      <c r="FD492" s="21"/>
      <c r="FE492" s="21"/>
      <c r="FF492" s="21"/>
      <c r="FG492" s="21"/>
      <c r="FH492" s="21"/>
      <c r="FI492" s="21"/>
      <c r="FJ492" s="21"/>
      <c r="FK492" s="21"/>
      <c r="FL492" s="21"/>
      <c r="FM492" s="21"/>
      <c r="FN492" s="21"/>
      <c r="FO492" s="21"/>
      <c r="FP492" s="21"/>
      <c r="FQ492" s="21"/>
      <c r="FR492" s="21"/>
      <c r="FS492" s="21"/>
      <c r="FT492" s="21"/>
      <c r="FU492" s="21"/>
      <c r="FV492" s="21"/>
      <c r="FW492" s="21"/>
      <c r="FX492" s="21"/>
      <c r="FY492" s="21"/>
      <c r="FZ492" s="21"/>
      <c r="GA492" s="21"/>
      <c r="GB492" s="21"/>
      <c r="GC492" s="21"/>
      <c r="GD492" s="21"/>
      <c r="GE492" s="21"/>
      <c r="GF492" s="21"/>
      <c r="GG492" s="21"/>
      <c r="GH492" s="21"/>
      <c r="GI492" s="21"/>
      <c r="GJ492" s="21"/>
      <c r="GK492" s="21"/>
      <c r="GL492" s="21"/>
      <c r="GM492" s="21"/>
      <c r="GN492" s="21"/>
      <c r="GO492" s="21"/>
      <c r="GP492" s="21"/>
      <c r="GQ492" s="21"/>
      <c r="GR492" s="21"/>
      <c r="GS492" s="21"/>
      <c r="GT492" s="21"/>
      <c r="GU492" s="21"/>
      <c r="GV492" s="21"/>
      <c r="GW492" s="21"/>
      <c r="GX492" s="21"/>
      <c r="GY492" s="21"/>
      <c r="GZ492" s="21"/>
      <c r="HA492" s="21"/>
      <c r="HB492" s="21"/>
      <c r="HC492" s="21"/>
      <c r="HD492" s="21"/>
      <c r="HE492" s="21"/>
      <c r="HF492" s="21"/>
    </row>
    <row r="493" spans="7:214" x14ac:dyDescent="0.3">
      <c r="G493" s="21"/>
      <c r="H493" s="21"/>
      <c r="I493" s="31"/>
      <c r="J493" s="21"/>
      <c r="K493" s="21"/>
      <c r="L493" s="21"/>
      <c r="M493" s="21"/>
      <c r="N493" s="21"/>
      <c r="O493" s="21"/>
      <c r="P493" s="25"/>
      <c r="Q493" s="25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1"/>
      <c r="CP493" s="21"/>
      <c r="CQ493" s="21"/>
      <c r="CR493" s="21"/>
      <c r="CS493" s="21"/>
      <c r="CT493" s="21"/>
      <c r="CU493" s="21"/>
      <c r="CV493" s="21"/>
      <c r="CW493" s="21"/>
      <c r="CX493" s="21"/>
      <c r="CY493" s="21"/>
      <c r="CZ493" s="21"/>
      <c r="DA493" s="21"/>
      <c r="DB493" s="21"/>
      <c r="DC493" s="21"/>
      <c r="DD493" s="21"/>
      <c r="DE493" s="21"/>
      <c r="DF493" s="21"/>
      <c r="DG493" s="21"/>
      <c r="DH493" s="21"/>
      <c r="DI493" s="21"/>
      <c r="DJ493" s="21"/>
      <c r="DK493" s="21"/>
      <c r="DL493" s="21"/>
      <c r="DM493" s="21"/>
      <c r="DN493" s="21"/>
      <c r="DO493" s="21"/>
      <c r="DP493" s="21"/>
      <c r="DQ493" s="21"/>
      <c r="DR493" s="21"/>
      <c r="DS493" s="21"/>
      <c r="DT493" s="21"/>
      <c r="DU493" s="21"/>
      <c r="DV493" s="21"/>
      <c r="DW493" s="21"/>
      <c r="DX493" s="21"/>
      <c r="DY493" s="21"/>
      <c r="DZ493" s="21"/>
      <c r="EA493" s="21"/>
      <c r="EB493" s="21"/>
      <c r="EC493" s="21"/>
      <c r="ED493" s="21"/>
      <c r="EE493" s="21"/>
      <c r="EF493" s="21"/>
      <c r="EG493" s="21"/>
      <c r="EH493" s="21"/>
      <c r="EI493" s="21"/>
      <c r="EJ493" s="21"/>
      <c r="EK493" s="21"/>
      <c r="EL493" s="21"/>
      <c r="EM493" s="21"/>
      <c r="EN493" s="21"/>
      <c r="EO493" s="21"/>
      <c r="EP493" s="21"/>
      <c r="EQ493" s="21"/>
      <c r="ER493" s="21"/>
      <c r="ES493" s="21"/>
      <c r="ET493" s="21"/>
      <c r="EU493" s="21"/>
      <c r="EV493" s="21"/>
      <c r="EW493" s="21"/>
      <c r="EX493" s="21"/>
      <c r="EY493" s="21"/>
      <c r="EZ493" s="21"/>
      <c r="FA493" s="21"/>
      <c r="FB493" s="21"/>
      <c r="FC493" s="21"/>
      <c r="FD493" s="21"/>
      <c r="FE493" s="21"/>
      <c r="FF493" s="21"/>
      <c r="FG493" s="21"/>
      <c r="FH493" s="21"/>
      <c r="FI493" s="21"/>
      <c r="FJ493" s="21"/>
      <c r="FK493" s="21"/>
      <c r="FL493" s="21"/>
      <c r="FM493" s="21"/>
      <c r="FN493" s="21"/>
      <c r="FO493" s="21"/>
      <c r="FP493" s="21"/>
      <c r="FQ493" s="21"/>
      <c r="FR493" s="21"/>
      <c r="FS493" s="21"/>
      <c r="FT493" s="21"/>
      <c r="FU493" s="21"/>
      <c r="FV493" s="21"/>
      <c r="FW493" s="21"/>
      <c r="FX493" s="21"/>
      <c r="FY493" s="21"/>
      <c r="FZ493" s="21"/>
      <c r="GA493" s="21"/>
      <c r="GB493" s="21"/>
      <c r="GC493" s="21"/>
      <c r="GD493" s="21"/>
      <c r="GE493" s="21"/>
      <c r="GF493" s="21"/>
      <c r="GG493" s="21"/>
      <c r="GH493" s="21"/>
      <c r="GI493" s="21"/>
      <c r="GJ493" s="21"/>
      <c r="GK493" s="21"/>
      <c r="GL493" s="21"/>
      <c r="GM493" s="21"/>
      <c r="GN493" s="21"/>
      <c r="GO493" s="21"/>
      <c r="GP493" s="21"/>
      <c r="GQ493" s="21"/>
      <c r="GR493" s="21"/>
      <c r="GS493" s="21"/>
      <c r="GT493" s="21"/>
      <c r="GU493" s="21"/>
      <c r="GV493" s="21"/>
      <c r="GW493" s="21"/>
      <c r="GX493" s="21"/>
      <c r="GY493" s="21"/>
      <c r="GZ493" s="21"/>
      <c r="HA493" s="21"/>
      <c r="HB493" s="21"/>
      <c r="HC493" s="21"/>
      <c r="HD493" s="21"/>
      <c r="HE493" s="21"/>
      <c r="HF493" s="21"/>
    </row>
    <row r="494" spans="7:214" x14ac:dyDescent="0.3">
      <c r="G494" s="21"/>
      <c r="H494" s="21"/>
      <c r="I494" s="31"/>
      <c r="J494" s="21"/>
      <c r="K494" s="21"/>
      <c r="L494" s="21"/>
      <c r="M494" s="21"/>
      <c r="N494" s="21"/>
      <c r="O494" s="21"/>
      <c r="P494" s="25"/>
      <c r="Q494" s="25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1"/>
      <c r="CP494" s="21"/>
      <c r="CQ494" s="21"/>
      <c r="CR494" s="21"/>
      <c r="CS494" s="21"/>
      <c r="CT494" s="21"/>
      <c r="CU494" s="21"/>
      <c r="CV494" s="21"/>
      <c r="CW494" s="21"/>
      <c r="CX494" s="21"/>
      <c r="CY494" s="21"/>
      <c r="CZ494" s="21"/>
      <c r="DA494" s="21"/>
      <c r="DB494" s="21"/>
      <c r="DC494" s="21"/>
      <c r="DD494" s="21"/>
      <c r="DE494" s="21"/>
      <c r="DF494" s="21"/>
      <c r="DG494" s="21"/>
      <c r="DH494" s="21"/>
      <c r="DI494" s="21"/>
      <c r="DJ494" s="21"/>
      <c r="DK494" s="21"/>
      <c r="DL494" s="21"/>
      <c r="DM494" s="21"/>
      <c r="DN494" s="21"/>
      <c r="DO494" s="21"/>
      <c r="DP494" s="21"/>
      <c r="DQ494" s="21"/>
      <c r="DR494" s="21"/>
      <c r="DS494" s="21"/>
      <c r="DT494" s="21"/>
      <c r="DU494" s="21"/>
      <c r="DV494" s="21"/>
      <c r="DW494" s="21"/>
      <c r="DX494" s="21"/>
      <c r="DY494" s="21"/>
      <c r="DZ494" s="21"/>
      <c r="EA494" s="21"/>
      <c r="EB494" s="21"/>
      <c r="EC494" s="21"/>
      <c r="ED494" s="21"/>
      <c r="EE494" s="21"/>
      <c r="EF494" s="21"/>
      <c r="EG494" s="21"/>
      <c r="EH494" s="21"/>
      <c r="EI494" s="21"/>
      <c r="EJ494" s="21"/>
      <c r="EK494" s="21"/>
      <c r="EL494" s="21"/>
      <c r="EM494" s="21"/>
      <c r="EN494" s="21"/>
      <c r="EO494" s="21"/>
      <c r="EP494" s="21"/>
      <c r="EQ494" s="21"/>
      <c r="ER494" s="21"/>
      <c r="ES494" s="21"/>
      <c r="ET494" s="21"/>
      <c r="EU494" s="21"/>
      <c r="EV494" s="21"/>
      <c r="EW494" s="21"/>
      <c r="EX494" s="21"/>
      <c r="EY494" s="21"/>
      <c r="EZ494" s="21"/>
      <c r="FA494" s="21"/>
      <c r="FB494" s="21"/>
      <c r="FC494" s="21"/>
      <c r="FD494" s="21"/>
      <c r="FE494" s="21"/>
      <c r="FF494" s="21"/>
      <c r="FG494" s="21"/>
      <c r="FH494" s="21"/>
      <c r="FI494" s="21"/>
      <c r="FJ494" s="21"/>
      <c r="FK494" s="21"/>
      <c r="FL494" s="21"/>
      <c r="FM494" s="21"/>
      <c r="FN494" s="21"/>
      <c r="FO494" s="21"/>
      <c r="FP494" s="21"/>
      <c r="FQ494" s="21"/>
      <c r="FR494" s="21"/>
      <c r="FS494" s="21"/>
      <c r="FT494" s="21"/>
      <c r="FU494" s="21"/>
      <c r="FV494" s="21"/>
      <c r="FW494" s="21"/>
      <c r="FX494" s="21"/>
      <c r="FY494" s="21"/>
      <c r="FZ494" s="21"/>
      <c r="GA494" s="21"/>
      <c r="GB494" s="21"/>
      <c r="GC494" s="21"/>
      <c r="GD494" s="21"/>
      <c r="GE494" s="21"/>
      <c r="GF494" s="21"/>
      <c r="GG494" s="21"/>
      <c r="GH494" s="21"/>
      <c r="GI494" s="21"/>
      <c r="GJ494" s="21"/>
      <c r="GK494" s="21"/>
      <c r="GL494" s="21"/>
      <c r="GM494" s="21"/>
      <c r="GN494" s="21"/>
      <c r="GO494" s="21"/>
      <c r="GP494" s="21"/>
      <c r="GQ494" s="21"/>
      <c r="GR494" s="21"/>
      <c r="GS494" s="21"/>
      <c r="GT494" s="21"/>
      <c r="GU494" s="21"/>
      <c r="GV494" s="21"/>
      <c r="GW494" s="21"/>
      <c r="GX494" s="21"/>
      <c r="GY494" s="21"/>
      <c r="GZ494" s="21"/>
      <c r="HA494" s="21"/>
      <c r="HB494" s="21"/>
      <c r="HC494" s="21"/>
      <c r="HD494" s="21"/>
      <c r="HE494" s="21"/>
      <c r="HF494" s="21"/>
    </row>
    <row r="495" spans="7:214" x14ac:dyDescent="0.3">
      <c r="G495" s="21"/>
      <c r="H495" s="21"/>
      <c r="I495" s="31"/>
      <c r="J495" s="21"/>
      <c r="K495" s="21"/>
      <c r="L495" s="21"/>
      <c r="M495" s="21"/>
      <c r="N495" s="21"/>
      <c r="O495" s="21"/>
      <c r="P495" s="25"/>
      <c r="Q495" s="25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1"/>
      <c r="CP495" s="21"/>
      <c r="CQ495" s="21"/>
      <c r="CR495" s="21"/>
      <c r="CS495" s="21"/>
      <c r="CT495" s="21"/>
      <c r="CU495" s="21"/>
      <c r="CV495" s="21"/>
      <c r="CW495" s="21"/>
      <c r="CX495" s="21"/>
      <c r="CY495" s="21"/>
      <c r="CZ495" s="21"/>
      <c r="DA495" s="21"/>
      <c r="DB495" s="21"/>
      <c r="DC495" s="21"/>
      <c r="DD495" s="21"/>
      <c r="DE495" s="21"/>
      <c r="DF495" s="21"/>
      <c r="DG495" s="21"/>
      <c r="DH495" s="21"/>
      <c r="DI495" s="21"/>
      <c r="DJ495" s="21"/>
      <c r="DK495" s="21"/>
      <c r="DL495" s="21"/>
      <c r="DM495" s="21"/>
      <c r="DN495" s="21"/>
      <c r="DO495" s="21"/>
      <c r="DP495" s="21"/>
      <c r="DQ495" s="21"/>
      <c r="DR495" s="21"/>
      <c r="DS495" s="21"/>
      <c r="DT495" s="21"/>
      <c r="DU495" s="21"/>
      <c r="DV495" s="21"/>
      <c r="DW495" s="21"/>
      <c r="DX495" s="21"/>
      <c r="DY495" s="21"/>
      <c r="DZ495" s="21"/>
      <c r="EA495" s="21"/>
      <c r="EB495" s="21"/>
      <c r="EC495" s="21"/>
      <c r="ED495" s="21"/>
      <c r="EE495" s="21"/>
      <c r="EF495" s="21"/>
      <c r="EG495" s="21"/>
      <c r="EH495" s="21"/>
      <c r="EI495" s="21"/>
      <c r="EJ495" s="21"/>
      <c r="EK495" s="21"/>
      <c r="EL495" s="21"/>
      <c r="EM495" s="21"/>
      <c r="EN495" s="21"/>
      <c r="EO495" s="21"/>
      <c r="EP495" s="21"/>
      <c r="EQ495" s="21"/>
      <c r="ER495" s="21"/>
      <c r="ES495" s="21"/>
      <c r="ET495" s="21"/>
      <c r="EU495" s="21"/>
      <c r="EV495" s="21"/>
      <c r="EW495" s="21"/>
      <c r="EX495" s="21"/>
      <c r="EY495" s="21"/>
      <c r="EZ495" s="21"/>
      <c r="FA495" s="21"/>
      <c r="FB495" s="21"/>
      <c r="FC495" s="21"/>
      <c r="FD495" s="21"/>
      <c r="FE495" s="21"/>
      <c r="FF495" s="21"/>
      <c r="FG495" s="21"/>
      <c r="FH495" s="21"/>
      <c r="FI495" s="21"/>
      <c r="FJ495" s="21"/>
      <c r="FK495" s="21"/>
      <c r="FL495" s="21"/>
      <c r="FM495" s="21"/>
      <c r="FN495" s="21"/>
      <c r="FO495" s="21"/>
      <c r="FP495" s="21"/>
      <c r="FQ495" s="21"/>
      <c r="FR495" s="21"/>
      <c r="FS495" s="21"/>
      <c r="FT495" s="21"/>
      <c r="FU495" s="21"/>
      <c r="FV495" s="21"/>
      <c r="FW495" s="21"/>
      <c r="FX495" s="21"/>
      <c r="FY495" s="21"/>
      <c r="FZ495" s="21"/>
      <c r="GA495" s="21"/>
      <c r="GB495" s="21"/>
      <c r="GC495" s="21"/>
      <c r="GD495" s="21"/>
      <c r="GE495" s="21"/>
      <c r="GF495" s="21"/>
      <c r="GG495" s="21"/>
      <c r="GH495" s="21"/>
      <c r="GI495" s="21"/>
      <c r="GJ495" s="21"/>
      <c r="GK495" s="21"/>
      <c r="GL495" s="21"/>
      <c r="GM495" s="21"/>
      <c r="GN495" s="21"/>
      <c r="GO495" s="21"/>
      <c r="GP495" s="21"/>
      <c r="GQ495" s="21"/>
      <c r="GR495" s="21"/>
      <c r="GS495" s="21"/>
      <c r="GT495" s="21"/>
      <c r="GU495" s="21"/>
      <c r="GV495" s="21"/>
      <c r="GW495" s="21"/>
      <c r="GX495" s="21"/>
      <c r="GY495" s="21"/>
      <c r="GZ495" s="21"/>
      <c r="HA495" s="21"/>
      <c r="HB495" s="21"/>
      <c r="HC495" s="21"/>
      <c r="HD495" s="21"/>
      <c r="HE495" s="21"/>
      <c r="HF495" s="21"/>
    </row>
    <row r="496" spans="7:214" x14ac:dyDescent="0.3">
      <c r="G496" s="21"/>
      <c r="H496" s="21"/>
      <c r="I496" s="31"/>
      <c r="J496" s="21"/>
      <c r="K496" s="21"/>
      <c r="L496" s="21"/>
      <c r="M496" s="21"/>
      <c r="N496" s="21"/>
      <c r="O496" s="21"/>
      <c r="P496" s="25"/>
      <c r="Q496" s="25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1"/>
      <c r="CP496" s="21"/>
      <c r="CQ496" s="21"/>
      <c r="CR496" s="21"/>
      <c r="CS496" s="21"/>
      <c r="CT496" s="21"/>
      <c r="CU496" s="21"/>
      <c r="CV496" s="21"/>
      <c r="CW496" s="21"/>
      <c r="CX496" s="21"/>
      <c r="CY496" s="21"/>
      <c r="CZ496" s="21"/>
      <c r="DA496" s="21"/>
      <c r="DB496" s="21"/>
      <c r="DC496" s="21"/>
      <c r="DD496" s="21"/>
      <c r="DE496" s="21"/>
      <c r="DF496" s="21"/>
      <c r="DG496" s="21"/>
      <c r="DH496" s="21"/>
      <c r="DI496" s="21"/>
      <c r="DJ496" s="21"/>
      <c r="DK496" s="21"/>
      <c r="DL496" s="21"/>
      <c r="DM496" s="21"/>
      <c r="DN496" s="21"/>
      <c r="DO496" s="21"/>
      <c r="DP496" s="21"/>
      <c r="DQ496" s="21"/>
      <c r="DR496" s="21"/>
      <c r="DS496" s="21"/>
      <c r="DT496" s="21"/>
      <c r="DU496" s="21"/>
      <c r="DV496" s="21"/>
      <c r="DW496" s="21"/>
      <c r="DX496" s="21"/>
      <c r="DY496" s="21"/>
      <c r="DZ496" s="21"/>
      <c r="EA496" s="21"/>
      <c r="EB496" s="21"/>
      <c r="EC496" s="21"/>
      <c r="ED496" s="21"/>
      <c r="EE496" s="21"/>
      <c r="EF496" s="21"/>
      <c r="EG496" s="21"/>
      <c r="EH496" s="21"/>
      <c r="EI496" s="21"/>
      <c r="EJ496" s="21"/>
      <c r="EK496" s="21"/>
      <c r="EL496" s="21"/>
      <c r="EM496" s="21"/>
      <c r="EN496" s="21"/>
      <c r="EO496" s="21"/>
      <c r="EP496" s="21"/>
      <c r="EQ496" s="21"/>
      <c r="ER496" s="21"/>
      <c r="ES496" s="21"/>
      <c r="ET496" s="21"/>
      <c r="EU496" s="21"/>
      <c r="EV496" s="21"/>
      <c r="EW496" s="21"/>
      <c r="EX496" s="21"/>
      <c r="EY496" s="21"/>
      <c r="EZ496" s="21"/>
      <c r="FA496" s="21"/>
      <c r="FB496" s="21"/>
      <c r="FC496" s="21"/>
      <c r="FD496" s="21"/>
      <c r="FE496" s="21"/>
      <c r="FF496" s="21"/>
      <c r="FG496" s="21"/>
      <c r="FH496" s="21"/>
      <c r="FI496" s="21"/>
      <c r="FJ496" s="21"/>
      <c r="FK496" s="21"/>
      <c r="FL496" s="21"/>
      <c r="FM496" s="21"/>
      <c r="FN496" s="21"/>
      <c r="FO496" s="21"/>
      <c r="FP496" s="21"/>
      <c r="FQ496" s="21"/>
      <c r="FR496" s="21"/>
      <c r="FS496" s="21"/>
      <c r="FT496" s="21"/>
      <c r="FU496" s="21"/>
      <c r="FV496" s="21"/>
      <c r="FW496" s="21"/>
      <c r="FX496" s="21"/>
      <c r="FY496" s="21"/>
      <c r="FZ496" s="21"/>
      <c r="GA496" s="21"/>
      <c r="GB496" s="21"/>
      <c r="GC496" s="21"/>
      <c r="GD496" s="21"/>
      <c r="GE496" s="21"/>
      <c r="GF496" s="21"/>
      <c r="GG496" s="21"/>
      <c r="GH496" s="21"/>
      <c r="GI496" s="21"/>
      <c r="GJ496" s="21"/>
      <c r="GK496" s="21"/>
      <c r="GL496" s="21"/>
      <c r="GM496" s="21"/>
      <c r="GN496" s="21"/>
      <c r="GO496" s="21"/>
      <c r="GP496" s="21"/>
      <c r="GQ496" s="21"/>
      <c r="GR496" s="21"/>
      <c r="GS496" s="21"/>
      <c r="GT496" s="21"/>
      <c r="GU496" s="21"/>
      <c r="GV496" s="21"/>
      <c r="GW496" s="21"/>
      <c r="GX496" s="21"/>
      <c r="GY496" s="21"/>
      <c r="GZ496" s="21"/>
      <c r="HA496" s="21"/>
      <c r="HB496" s="21"/>
      <c r="HC496" s="21"/>
      <c r="HD496" s="21"/>
      <c r="HE496" s="21"/>
      <c r="HF496" s="21"/>
    </row>
    <row r="497" spans="7:214" x14ac:dyDescent="0.3">
      <c r="G497" s="21"/>
      <c r="H497" s="21"/>
      <c r="I497" s="31"/>
      <c r="J497" s="21"/>
      <c r="K497" s="21"/>
      <c r="L497" s="21"/>
      <c r="M497" s="21"/>
      <c r="N497" s="21"/>
      <c r="O497" s="21"/>
      <c r="P497" s="25"/>
      <c r="Q497" s="25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1"/>
      <c r="CP497" s="21"/>
      <c r="CQ497" s="21"/>
      <c r="CR497" s="21"/>
      <c r="CS497" s="21"/>
      <c r="CT497" s="21"/>
      <c r="CU497" s="21"/>
      <c r="CV497" s="21"/>
      <c r="CW497" s="21"/>
      <c r="CX497" s="21"/>
      <c r="CY497" s="21"/>
      <c r="CZ497" s="21"/>
      <c r="DA497" s="21"/>
      <c r="DB497" s="21"/>
      <c r="DC497" s="21"/>
      <c r="DD497" s="21"/>
      <c r="DE497" s="21"/>
      <c r="DF497" s="21"/>
      <c r="DG497" s="21"/>
      <c r="DH497" s="21"/>
      <c r="DI497" s="21"/>
      <c r="DJ497" s="21"/>
      <c r="DK497" s="21"/>
      <c r="DL497" s="21"/>
      <c r="DM497" s="21"/>
      <c r="DN497" s="21"/>
      <c r="DO497" s="21"/>
      <c r="DP497" s="21"/>
      <c r="DQ497" s="21"/>
      <c r="DR497" s="21"/>
      <c r="DS497" s="21"/>
      <c r="DT497" s="21"/>
      <c r="DU497" s="21"/>
      <c r="DV497" s="21"/>
      <c r="DW497" s="21"/>
      <c r="DX497" s="21"/>
      <c r="DY497" s="21"/>
      <c r="DZ497" s="21"/>
      <c r="EA497" s="21"/>
      <c r="EB497" s="21"/>
      <c r="EC497" s="21"/>
      <c r="ED497" s="21"/>
      <c r="EE497" s="21"/>
      <c r="EF497" s="21"/>
      <c r="EG497" s="21"/>
      <c r="EH497" s="21"/>
      <c r="EI497" s="21"/>
      <c r="EJ497" s="21"/>
      <c r="EK497" s="21"/>
      <c r="EL497" s="21"/>
      <c r="EM497" s="21"/>
      <c r="EN497" s="21"/>
      <c r="EO497" s="21"/>
      <c r="EP497" s="21"/>
      <c r="EQ497" s="21"/>
      <c r="ER497" s="21"/>
      <c r="ES497" s="21"/>
      <c r="ET497" s="21"/>
      <c r="EU497" s="21"/>
      <c r="EV497" s="21"/>
      <c r="EW497" s="21"/>
      <c r="EX497" s="21"/>
      <c r="EY497" s="21"/>
      <c r="EZ497" s="21"/>
      <c r="FA497" s="21"/>
      <c r="FB497" s="21"/>
      <c r="FC497" s="21"/>
      <c r="FD497" s="21"/>
      <c r="FE497" s="21"/>
      <c r="FF497" s="21"/>
      <c r="FG497" s="21"/>
      <c r="FH497" s="21"/>
      <c r="FI497" s="21"/>
      <c r="FJ497" s="21"/>
      <c r="FK497" s="21"/>
      <c r="FL497" s="21"/>
      <c r="FM497" s="21"/>
      <c r="FN497" s="21"/>
      <c r="FO497" s="21"/>
      <c r="FP497" s="21"/>
      <c r="FQ497" s="21"/>
      <c r="FR497" s="21"/>
      <c r="FS497" s="21"/>
      <c r="FT497" s="21"/>
      <c r="FU497" s="21"/>
      <c r="FV497" s="21"/>
      <c r="FW497" s="21"/>
      <c r="FX497" s="21"/>
      <c r="FY497" s="21"/>
      <c r="FZ497" s="21"/>
      <c r="GA497" s="21"/>
      <c r="GB497" s="21"/>
      <c r="GC497" s="21"/>
      <c r="GD497" s="21"/>
      <c r="GE497" s="21"/>
      <c r="GF497" s="21"/>
      <c r="GG497" s="21"/>
      <c r="GH497" s="21"/>
      <c r="GI497" s="21"/>
      <c r="GJ497" s="21"/>
      <c r="GK497" s="21"/>
      <c r="GL497" s="21"/>
      <c r="GM497" s="21"/>
      <c r="GN497" s="21"/>
      <c r="GO497" s="21"/>
      <c r="GP497" s="21"/>
      <c r="GQ497" s="21"/>
      <c r="GR497" s="21"/>
      <c r="GS497" s="21"/>
      <c r="GT497" s="21"/>
      <c r="GU497" s="21"/>
      <c r="GV497" s="21"/>
      <c r="GW497" s="21"/>
      <c r="GX497" s="21"/>
      <c r="GY497" s="21"/>
      <c r="GZ497" s="21"/>
      <c r="HA497" s="21"/>
      <c r="HB497" s="21"/>
      <c r="HC497" s="21"/>
      <c r="HD497" s="21"/>
      <c r="HE497" s="21"/>
      <c r="HF497" s="21"/>
    </row>
    <row r="498" spans="7:214" x14ac:dyDescent="0.3">
      <c r="G498" s="21"/>
      <c r="H498" s="21"/>
      <c r="I498" s="31"/>
      <c r="J498" s="21"/>
      <c r="K498" s="21"/>
      <c r="L498" s="21"/>
      <c r="M498" s="21"/>
      <c r="N498" s="21"/>
      <c r="O498" s="21"/>
      <c r="P498" s="25"/>
      <c r="Q498" s="25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1"/>
      <c r="CP498" s="21"/>
      <c r="CQ498" s="21"/>
      <c r="CR498" s="21"/>
      <c r="CS498" s="21"/>
      <c r="CT498" s="21"/>
      <c r="CU498" s="21"/>
      <c r="CV498" s="21"/>
      <c r="CW498" s="21"/>
      <c r="CX498" s="21"/>
      <c r="CY498" s="21"/>
      <c r="CZ498" s="21"/>
      <c r="DA498" s="21"/>
      <c r="DB498" s="21"/>
      <c r="DC498" s="21"/>
      <c r="DD498" s="21"/>
      <c r="DE498" s="21"/>
      <c r="DF498" s="21"/>
      <c r="DG498" s="21"/>
      <c r="DH498" s="21"/>
      <c r="DI498" s="21"/>
      <c r="DJ498" s="21"/>
      <c r="DK498" s="21"/>
      <c r="DL498" s="21"/>
      <c r="DM498" s="21"/>
      <c r="DN498" s="21"/>
      <c r="DO498" s="21"/>
      <c r="DP498" s="21"/>
      <c r="DQ498" s="21"/>
      <c r="DR498" s="21"/>
      <c r="DS498" s="21"/>
      <c r="DT498" s="21"/>
      <c r="DU498" s="21"/>
      <c r="DV498" s="21"/>
      <c r="DW498" s="21"/>
      <c r="DX498" s="21"/>
      <c r="DY498" s="21"/>
      <c r="DZ498" s="21"/>
      <c r="EA498" s="21"/>
      <c r="EB498" s="21"/>
      <c r="EC498" s="21"/>
      <c r="ED498" s="21"/>
      <c r="EE498" s="21"/>
      <c r="EF498" s="21"/>
      <c r="EG498" s="21"/>
      <c r="EH498" s="21"/>
      <c r="EI498" s="21"/>
      <c r="EJ498" s="21"/>
      <c r="EK498" s="21"/>
      <c r="EL498" s="21"/>
      <c r="EM498" s="21"/>
      <c r="EN498" s="21"/>
      <c r="EO498" s="21"/>
      <c r="EP498" s="21"/>
      <c r="EQ498" s="21"/>
      <c r="ER498" s="21"/>
      <c r="ES498" s="21"/>
      <c r="ET498" s="21"/>
      <c r="EU498" s="21"/>
      <c r="EV498" s="21"/>
      <c r="EW498" s="21"/>
      <c r="EX498" s="21"/>
      <c r="EY498" s="21"/>
      <c r="EZ498" s="21"/>
      <c r="FA498" s="21"/>
      <c r="FB498" s="21"/>
      <c r="FC498" s="21"/>
      <c r="FD498" s="21"/>
      <c r="FE498" s="21"/>
      <c r="FF498" s="21"/>
      <c r="FG498" s="21"/>
      <c r="FH498" s="21"/>
      <c r="FI498" s="21"/>
      <c r="FJ498" s="21"/>
      <c r="FK498" s="21"/>
      <c r="FL498" s="21"/>
      <c r="FM498" s="21"/>
      <c r="FN498" s="21"/>
      <c r="FO498" s="21"/>
      <c r="FP498" s="21"/>
      <c r="FQ498" s="21"/>
      <c r="FR498" s="21"/>
      <c r="FS498" s="21"/>
      <c r="FT498" s="21"/>
      <c r="FU498" s="21"/>
      <c r="FV498" s="21"/>
      <c r="FW498" s="21"/>
      <c r="FX498" s="21"/>
      <c r="FY498" s="21"/>
      <c r="FZ498" s="21"/>
      <c r="GA498" s="21"/>
      <c r="GB498" s="21"/>
      <c r="GC498" s="21"/>
      <c r="GD498" s="21"/>
      <c r="GE498" s="21"/>
      <c r="GF498" s="21"/>
      <c r="GG498" s="21"/>
      <c r="GH498" s="21"/>
      <c r="GI498" s="21"/>
      <c r="GJ498" s="21"/>
      <c r="GK498" s="21"/>
      <c r="GL498" s="21"/>
      <c r="GM498" s="21"/>
      <c r="GN498" s="21"/>
      <c r="GO498" s="21"/>
      <c r="GP498" s="21"/>
      <c r="GQ498" s="21"/>
      <c r="GR498" s="21"/>
      <c r="GS498" s="21"/>
      <c r="GT498" s="21"/>
      <c r="GU498" s="21"/>
      <c r="GV498" s="21"/>
      <c r="GW498" s="21"/>
      <c r="GX498" s="21"/>
      <c r="GY498" s="21"/>
      <c r="GZ498" s="21"/>
      <c r="HA498" s="21"/>
      <c r="HB498" s="21"/>
      <c r="HC498" s="21"/>
      <c r="HD498" s="21"/>
      <c r="HE498" s="21"/>
      <c r="HF498" s="21"/>
    </row>
    <row r="499" spans="7:214" x14ac:dyDescent="0.3">
      <c r="G499" s="21"/>
      <c r="H499" s="21"/>
      <c r="I499" s="31"/>
      <c r="J499" s="21"/>
      <c r="K499" s="21"/>
      <c r="L499" s="21"/>
      <c r="M499" s="21"/>
      <c r="N499" s="21"/>
      <c r="O499" s="21"/>
      <c r="P499" s="25"/>
      <c r="Q499" s="25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1"/>
      <c r="CP499" s="21"/>
      <c r="CQ499" s="21"/>
      <c r="CR499" s="21"/>
      <c r="CS499" s="21"/>
      <c r="CT499" s="21"/>
      <c r="CU499" s="21"/>
      <c r="CV499" s="21"/>
      <c r="CW499" s="21"/>
      <c r="CX499" s="21"/>
      <c r="CY499" s="21"/>
      <c r="CZ499" s="21"/>
      <c r="DA499" s="21"/>
      <c r="DB499" s="21"/>
      <c r="DC499" s="21"/>
      <c r="DD499" s="21"/>
      <c r="DE499" s="21"/>
      <c r="DF499" s="21"/>
      <c r="DG499" s="21"/>
      <c r="DH499" s="21"/>
      <c r="DI499" s="21"/>
      <c r="DJ499" s="21"/>
      <c r="DK499" s="21"/>
      <c r="DL499" s="21"/>
      <c r="DM499" s="21"/>
      <c r="DN499" s="21"/>
      <c r="DO499" s="21"/>
      <c r="DP499" s="21"/>
      <c r="DQ499" s="21"/>
      <c r="DR499" s="21"/>
      <c r="DS499" s="21"/>
      <c r="DT499" s="21"/>
      <c r="DU499" s="21"/>
      <c r="DV499" s="21"/>
      <c r="DW499" s="21"/>
      <c r="DX499" s="21"/>
      <c r="DY499" s="21"/>
      <c r="DZ499" s="21"/>
      <c r="EA499" s="21"/>
      <c r="EB499" s="21"/>
      <c r="EC499" s="21"/>
      <c r="ED499" s="21"/>
      <c r="EE499" s="21"/>
      <c r="EF499" s="21"/>
      <c r="EG499" s="21"/>
      <c r="EH499" s="21"/>
      <c r="EI499" s="21"/>
      <c r="EJ499" s="21"/>
      <c r="EK499" s="21"/>
      <c r="EL499" s="21"/>
      <c r="EM499" s="21"/>
      <c r="EN499" s="21"/>
      <c r="EO499" s="21"/>
      <c r="EP499" s="21"/>
      <c r="EQ499" s="21"/>
      <c r="ER499" s="21"/>
      <c r="ES499" s="21"/>
      <c r="ET499" s="21"/>
      <c r="EU499" s="21"/>
      <c r="EV499" s="21"/>
      <c r="EW499" s="21"/>
      <c r="EX499" s="21"/>
      <c r="EY499" s="21"/>
      <c r="EZ499" s="21"/>
      <c r="FA499" s="21"/>
      <c r="FB499" s="21"/>
      <c r="FC499" s="21"/>
      <c r="FD499" s="21"/>
      <c r="FE499" s="21"/>
      <c r="FF499" s="21"/>
      <c r="FG499" s="21"/>
      <c r="FH499" s="21"/>
      <c r="FI499" s="21"/>
      <c r="FJ499" s="21"/>
      <c r="FK499" s="21"/>
      <c r="FL499" s="21"/>
      <c r="FM499" s="21"/>
      <c r="FN499" s="21"/>
      <c r="FO499" s="21"/>
      <c r="FP499" s="21"/>
      <c r="FQ499" s="21"/>
      <c r="FR499" s="21"/>
      <c r="FS499" s="21"/>
      <c r="FT499" s="21"/>
      <c r="FU499" s="21"/>
      <c r="FV499" s="21"/>
      <c r="FW499" s="21"/>
      <c r="FX499" s="21"/>
      <c r="FY499" s="21"/>
      <c r="FZ499" s="21"/>
      <c r="GA499" s="21"/>
      <c r="GB499" s="21"/>
      <c r="GC499" s="21"/>
      <c r="GD499" s="21"/>
      <c r="GE499" s="21"/>
      <c r="GF499" s="21"/>
      <c r="GG499" s="21"/>
      <c r="GH499" s="21"/>
      <c r="GI499" s="21"/>
      <c r="GJ499" s="21"/>
      <c r="GK499" s="21"/>
      <c r="GL499" s="21"/>
      <c r="GM499" s="21"/>
      <c r="GN499" s="21"/>
      <c r="GO499" s="21"/>
      <c r="GP499" s="21"/>
      <c r="GQ499" s="21"/>
      <c r="GR499" s="21"/>
      <c r="GS499" s="21"/>
      <c r="GT499" s="21"/>
      <c r="GU499" s="21"/>
      <c r="GV499" s="21"/>
      <c r="GW499" s="21"/>
      <c r="GX499" s="21"/>
      <c r="GY499" s="21"/>
      <c r="GZ499" s="21"/>
      <c r="HA499" s="21"/>
      <c r="HB499" s="21"/>
      <c r="HC499" s="21"/>
      <c r="HD499" s="21"/>
      <c r="HE499" s="21"/>
      <c r="HF499" s="21"/>
    </row>
    <row r="500" spans="7:214" x14ac:dyDescent="0.3">
      <c r="G500" s="21"/>
      <c r="H500" s="21"/>
      <c r="I500" s="31"/>
      <c r="J500" s="21"/>
      <c r="K500" s="21"/>
      <c r="L500" s="21"/>
      <c r="M500" s="21"/>
      <c r="N500" s="21"/>
      <c r="O500" s="21"/>
      <c r="P500" s="25"/>
      <c r="Q500" s="25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1"/>
      <c r="CP500" s="21"/>
      <c r="CQ500" s="21"/>
      <c r="CR500" s="21"/>
      <c r="CS500" s="21"/>
      <c r="CT500" s="21"/>
      <c r="CU500" s="21"/>
      <c r="CV500" s="21"/>
      <c r="CW500" s="21"/>
      <c r="CX500" s="21"/>
      <c r="CY500" s="21"/>
      <c r="CZ500" s="21"/>
      <c r="DA500" s="21"/>
      <c r="DB500" s="21"/>
      <c r="DC500" s="21"/>
      <c r="DD500" s="21"/>
      <c r="DE500" s="21"/>
      <c r="DF500" s="21"/>
      <c r="DG500" s="21"/>
      <c r="DH500" s="21"/>
      <c r="DI500" s="21"/>
      <c r="DJ500" s="21"/>
      <c r="DK500" s="21"/>
      <c r="DL500" s="21"/>
      <c r="DM500" s="21"/>
      <c r="DN500" s="21"/>
      <c r="DO500" s="21"/>
      <c r="DP500" s="21"/>
      <c r="DQ500" s="21"/>
      <c r="DR500" s="21"/>
      <c r="DS500" s="21"/>
      <c r="DT500" s="21"/>
      <c r="DU500" s="21"/>
      <c r="DV500" s="21"/>
      <c r="DW500" s="21"/>
      <c r="DX500" s="21"/>
      <c r="DY500" s="21"/>
      <c r="DZ500" s="21"/>
      <c r="EA500" s="21"/>
      <c r="EB500" s="21"/>
      <c r="EC500" s="21"/>
      <c r="ED500" s="21"/>
      <c r="EE500" s="21"/>
      <c r="EF500" s="21"/>
      <c r="EG500" s="21"/>
      <c r="EH500" s="21"/>
      <c r="EI500" s="21"/>
      <c r="EJ500" s="21"/>
      <c r="EK500" s="21"/>
      <c r="EL500" s="21"/>
      <c r="EM500" s="21"/>
      <c r="EN500" s="21"/>
      <c r="EO500" s="21"/>
      <c r="EP500" s="21"/>
      <c r="EQ500" s="21"/>
      <c r="ER500" s="21"/>
      <c r="ES500" s="21"/>
      <c r="ET500" s="21"/>
      <c r="EU500" s="21"/>
      <c r="EV500" s="21"/>
      <c r="EW500" s="21"/>
      <c r="EX500" s="21"/>
      <c r="EY500" s="21"/>
      <c r="EZ500" s="21"/>
      <c r="FA500" s="21"/>
      <c r="FB500" s="21"/>
      <c r="FC500" s="21"/>
      <c r="FD500" s="21"/>
      <c r="FE500" s="21"/>
      <c r="FF500" s="21"/>
      <c r="FG500" s="21"/>
      <c r="FH500" s="21"/>
      <c r="FI500" s="21"/>
      <c r="FJ500" s="21"/>
      <c r="FK500" s="21"/>
      <c r="FL500" s="21"/>
      <c r="FM500" s="21"/>
      <c r="FN500" s="21"/>
      <c r="FO500" s="21"/>
      <c r="FP500" s="21"/>
      <c r="FQ500" s="21"/>
      <c r="FR500" s="21"/>
      <c r="FS500" s="21"/>
      <c r="FT500" s="21"/>
      <c r="FU500" s="21"/>
      <c r="FV500" s="21"/>
      <c r="FW500" s="21"/>
      <c r="FX500" s="21"/>
      <c r="FY500" s="21"/>
      <c r="FZ500" s="21"/>
      <c r="GA500" s="21"/>
      <c r="GB500" s="21"/>
      <c r="GC500" s="21"/>
      <c r="GD500" s="21"/>
      <c r="GE500" s="21"/>
      <c r="GF500" s="21"/>
      <c r="GG500" s="21"/>
      <c r="GH500" s="21"/>
      <c r="GI500" s="21"/>
      <c r="GJ500" s="21"/>
      <c r="GK500" s="21"/>
      <c r="GL500" s="21"/>
      <c r="GM500" s="21"/>
      <c r="GN500" s="21"/>
      <c r="GO500" s="21"/>
      <c r="GP500" s="21"/>
      <c r="GQ500" s="21"/>
      <c r="GR500" s="21"/>
      <c r="GS500" s="21"/>
      <c r="GT500" s="21"/>
      <c r="GU500" s="21"/>
      <c r="GV500" s="21"/>
      <c r="GW500" s="21"/>
      <c r="GX500" s="21"/>
      <c r="GY500" s="21"/>
      <c r="GZ500" s="21"/>
      <c r="HA500" s="21"/>
      <c r="HB500" s="21"/>
      <c r="HC500" s="21"/>
      <c r="HD500" s="21"/>
      <c r="HE500" s="21"/>
      <c r="HF500" s="21"/>
    </row>
    <row r="501" spans="7:214" x14ac:dyDescent="0.3">
      <c r="G501" s="21"/>
      <c r="H501" s="21"/>
      <c r="I501" s="31"/>
      <c r="J501" s="21"/>
      <c r="K501" s="21"/>
      <c r="L501" s="21"/>
      <c r="M501" s="21"/>
      <c r="N501" s="21"/>
      <c r="O501" s="21"/>
      <c r="P501" s="25"/>
      <c r="Q501" s="25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1"/>
      <c r="CP501" s="21"/>
      <c r="CQ501" s="21"/>
      <c r="CR501" s="21"/>
      <c r="CS501" s="21"/>
      <c r="CT501" s="21"/>
      <c r="CU501" s="21"/>
      <c r="CV501" s="21"/>
      <c r="CW501" s="21"/>
      <c r="CX501" s="21"/>
      <c r="CY501" s="21"/>
      <c r="CZ501" s="21"/>
      <c r="DA501" s="21"/>
      <c r="DB501" s="21"/>
      <c r="DC501" s="21"/>
      <c r="DD501" s="21"/>
      <c r="DE501" s="21"/>
      <c r="DF501" s="21"/>
      <c r="DG501" s="21"/>
      <c r="DH501" s="21"/>
      <c r="DI501" s="21"/>
      <c r="DJ501" s="21"/>
      <c r="DK501" s="21"/>
      <c r="DL501" s="21"/>
      <c r="DM501" s="21"/>
      <c r="DN501" s="21"/>
      <c r="DO501" s="21"/>
      <c r="DP501" s="21"/>
      <c r="DQ501" s="21"/>
      <c r="DR501" s="21"/>
      <c r="DS501" s="21"/>
      <c r="DT501" s="21"/>
      <c r="DU501" s="21"/>
      <c r="DV501" s="21"/>
      <c r="DW501" s="21"/>
      <c r="DX501" s="21"/>
      <c r="DY501" s="21"/>
      <c r="DZ501" s="21"/>
      <c r="EA501" s="21"/>
      <c r="EB501" s="21"/>
      <c r="EC501" s="21"/>
      <c r="ED501" s="21"/>
      <c r="EE501" s="21"/>
      <c r="EF501" s="21"/>
      <c r="EG501" s="21"/>
      <c r="EH501" s="21"/>
      <c r="EI501" s="21"/>
      <c r="EJ501" s="21"/>
      <c r="EK501" s="21"/>
      <c r="EL501" s="21"/>
      <c r="EM501" s="21"/>
      <c r="EN501" s="21"/>
      <c r="EO501" s="21"/>
      <c r="EP501" s="21"/>
      <c r="EQ501" s="21"/>
      <c r="ER501" s="21"/>
      <c r="ES501" s="21"/>
      <c r="ET501" s="21"/>
      <c r="EU501" s="21"/>
      <c r="EV501" s="21"/>
      <c r="EW501" s="21"/>
      <c r="EX501" s="21"/>
      <c r="EY501" s="21"/>
      <c r="EZ501" s="21"/>
      <c r="FA501" s="21"/>
      <c r="FB501" s="21"/>
      <c r="FC501" s="21"/>
      <c r="FD501" s="21"/>
      <c r="FE501" s="21"/>
      <c r="FF501" s="21"/>
      <c r="FG501" s="21"/>
      <c r="FH501" s="21"/>
      <c r="FI501" s="21"/>
      <c r="FJ501" s="21"/>
      <c r="FK501" s="21"/>
      <c r="FL501" s="21"/>
      <c r="FM501" s="21"/>
      <c r="FN501" s="21"/>
      <c r="FO501" s="21"/>
      <c r="FP501" s="21"/>
      <c r="FQ501" s="21"/>
      <c r="FR501" s="21"/>
      <c r="FS501" s="21"/>
      <c r="FT501" s="21"/>
      <c r="FU501" s="21"/>
      <c r="FV501" s="21"/>
      <c r="FW501" s="21"/>
      <c r="FX501" s="21"/>
      <c r="FY501" s="21"/>
      <c r="FZ501" s="21"/>
      <c r="GA501" s="21"/>
      <c r="GB501" s="21"/>
      <c r="GC501" s="21"/>
      <c r="GD501" s="21"/>
      <c r="GE501" s="21"/>
      <c r="GF501" s="21"/>
      <c r="GG501" s="21"/>
      <c r="GH501" s="21"/>
      <c r="GI501" s="21"/>
      <c r="GJ501" s="21"/>
      <c r="GK501" s="21"/>
      <c r="GL501" s="21"/>
      <c r="GM501" s="21"/>
      <c r="GN501" s="21"/>
      <c r="GO501" s="21"/>
      <c r="GP501" s="21"/>
      <c r="GQ501" s="21"/>
      <c r="GR501" s="21"/>
      <c r="GS501" s="21"/>
      <c r="GT501" s="21"/>
      <c r="GU501" s="21"/>
      <c r="GV501" s="21"/>
      <c r="GW501" s="21"/>
      <c r="GX501" s="21"/>
      <c r="GY501" s="21"/>
      <c r="GZ501" s="21"/>
      <c r="HA501" s="21"/>
      <c r="HB501" s="21"/>
      <c r="HC501" s="21"/>
      <c r="HD501" s="21"/>
      <c r="HE501" s="21"/>
      <c r="HF501" s="21"/>
    </row>
    <row r="502" spans="7:214" x14ac:dyDescent="0.3">
      <c r="G502" s="21"/>
      <c r="H502" s="21"/>
      <c r="I502" s="31"/>
      <c r="J502" s="21"/>
      <c r="K502" s="21"/>
      <c r="L502" s="21"/>
      <c r="M502" s="21"/>
      <c r="N502" s="21"/>
      <c r="O502" s="21"/>
      <c r="P502" s="25"/>
      <c r="Q502" s="25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1"/>
      <c r="CP502" s="21"/>
      <c r="CQ502" s="21"/>
      <c r="CR502" s="21"/>
      <c r="CS502" s="21"/>
      <c r="CT502" s="21"/>
      <c r="CU502" s="21"/>
      <c r="CV502" s="21"/>
      <c r="CW502" s="21"/>
      <c r="CX502" s="21"/>
      <c r="CY502" s="21"/>
      <c r="CZ502" s="21"/>
      <c r="DA502" s="21"/>
      <c r="DB502" s="21"/>
      <c r="DC502" s="21"/>
      <c r="DD502" s="21"/>
      <c r="DE502" s="21"/>
      <c r="DF502" s="21"/>
      <c r="DG502" s="21"/>
      <c r="DH502" s="21"/>
      <c r="DI502" s="21"/>
      <c r="DJ502" s="21"/>
      <c r="DK502" s="21"/>
      <c r="DL502" s="21"/>
      <c r="DM502" s="21"/>
      <c r="DN502" s="21"/>
      <c r="DO502" s="21"/>
      <c r="DP502" s="21"/>
      <c r="DQ502" s="21"/>
      <c r="DR502" s="21"/>
      <c r="DS502" s="21"/>
      <c r="DT502" s="21"/>
      <c r="DU502" s="21"/>
      <c r="DV502" s="21"/>
      <c r="DW502" s="21"/>
      <c r="DX502" s="21"/>
      <c r="DY502" s="21"/>
      <c r="DZ502" s="21"/>
      <c r="EA502" s="21"/>
      <c r="EB502" s="21"/>
      <c r="EC502" s="21"/>
      <c r="ED502" s="21"/>
      <c r="EE502" s="21"/>
      <c r="EF502" s="21"/>
      <c r="EG502" s="21"/>
      <c r="EH502" s="21"/>
      <c r="EI502" s="21"/>
      <c r="EJ502" s="21"/>
      <c r="EK502" s="21"/>
      <c r="EL502" s="21"/>
      <c r="EM502" s="21"/>
      <c r="EN502" s="21"/>
      <c r="EO502" s="21"/>
      <c r="EP502" s="21"/>
      <c r="EQ502" s="21"/>
      <c r="ER502" s="21"/>
      <c r="ES502" s="21"/>
      <c r="ET502" s="21"/>
      <c r="EU502" s="21"/>
      <c r="EV502" s="21"/>
      <c r="EW502" s="21"/>
      <c r="EX502" s="21"/>
      <c r="EY502" s="21"/>
      <c r="EZ502" s="21"/>
      <c r="FA502" s="21"/>
      <c r="FB502" s="21"/>
      <c r="FC502" s="21"/>
      <c r="FD502" s="21"/>
      <c r="FE502" s="21"/>
      <c r="FF502" s="21"/>
      <c r="FG502" s="21"/>
      <c r="FH502" s="21"/>
      <c r="FI502" s="21"/>
      <c r="FJ502" s="21"/>
      <c r="FK502" s="21"/>
      <c r="FL502" s="21"/>
      <c r="FM502" s="21"/>
      <c r="FN502" s="21"/>
      <c r="FO502" s="21"/>
      <c r="FP502" s="21"/>
      <c r="FQ502" s="21"/>
      <c r="FR502" s="21"/>
      <c r="FS502" s="21"/>
      <c r="FT502" s="21"/>
      <c r="FU502" s="21"/>
      <c r="FV502" s="21"/>
      <c r="FW502" s="21"/>
      <c r="FX502" s="21"/>
      <c r="FY502" s="21"/>
      <c r="FZ502" s="21"/>
      <c r="GA502" s="21"/>
      <c r="GB502" s="21"/>
      <c r="GC502" s="21"/>
      <c r="GD502" s="21"/>
      <c r="GE502" s="21"/>
      <c r="GF502" s="21"/>
      <c r="GG502" s="21"/>
      <c r="GH502" s="21"/>
      <c r="GI502" s="21"/>
      <c r="GJ502" s="21"/>
      <c r="GK502" s="21"/>
      <c r="GL502" s="21"/>
      <c r="GM502" s="21"/>
      <c r="GN502" s="21"/>
      <c r="GO502" s="21"/>
      <c r="GP502" s="21"/>
      <c r="GQ502" s="21"/>
      <c r="GR502" s="21"/>
      <c r="GS502" s="21"/>
      <c r="GT502" s="21"/>
      <c r="GU502" s="21"/>
      <c r="GV502" s="21"/>
      <c r="GW502" s="21"/>
      <c r="GX502" s="21"/>
      <c r="GY502" s="21"/>
      <c r="GZ502" s="21"/>
      <c r="HA502" s="21"/>
      <c r="HB502" s="21"/>
      <c r="HC502" s="21"/>
      <c r="HD502" s="21"/>
      <c r="HE502" s="21"/>
      <c r="HF502" s="21"/>
    </row>
    <row r="503" spans="7:214" x14ac:dyDescent="0.3">
      <c r="G503" s="21"/>
      <c r="H503" s="21"/>
      <c r="I503" s="31"/>
      <c r="J503" s="21"/>
      <c r="K503" s="21"/>
      <c r="L503" s="21"/>
      <c r="M503" s="21"/>
      <c r="N503" s="21"/>
      <c r="O503" s="21"/>
      <c r="P503" s="25"/>
      <c r="Q503" s="25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1"/>
      <c r="CP503" s="21"/>
      <c r="CQ503" s="21"/>
      <c r="CR503" s="21"/>
      <c r="CS503" s="21"/>
      <c r="CT503" s="21"/>
      <c r="CU503" s="21"/>
      <c r="CV503" s="21"/>
      <c r="CW503" s="21"/>
      <c r="CX503" s="21"/>
      <c r="CY503" s="21"/>
      <c r="CZ503" s="21"/>
      <c r="DA503" s="21"/>
      <c r="DB503" s="21"/>
      <c r="DC503" s="21"/>
      <c r="DD503" s="21"/>
      <c r="DE503" s="21"/>
      <c r="DF503" s="21"/>
      <c r="DG503" s="21"/>
      <c r="DH503" s="21"/>
      <c r="DI503" s="21"/>
      <c r="DJ503" s="21"/>
      <c r="DK503" s="21"/>
      <c r="DL503" s="21"/>
      <c r="DM503" s="21"/>
      <c r="DN503" s="21"/>
      <c r="DO503" s="21"/>
      <c r="DP503" s="21"/>
      <c r="DQ503" s="21"/>
      <c r="DR503" s="21"/>
      <c r="DS503" s="21"/>
      <c r="DT503" s="21"/>
      <c r="DU503" s="21"/>
      <c r="DV503" s="21"/>
      <c r="DW503" s="21"/>
      <c r="DX503" s="21"/>
      <c r="DY503" s="21"/>
      <c r="DZ503" s="21"/>
      <c r="EA503" s="21"/>
      <c r="EB503" s="21"/>
      <c r="EC503" s="21"/>
      <c r="ED503" s="21"/>
      <c r="EE503" s="21"/>
      <c r="EF503" s="21"/>
      <c r="EG503" s="21"/>
      <c r="EH503" s="21"/>
      <c r="EI503" s="21"/>
      <c r="EJ503" s="21"/>
      <c r="EK503" s="21"/>
      <c r="EL503" s="21"/>
      <c r="EM503" s="21"/>
      <c r="EN503" s="21"/>
      <c r="EO503" s="21"/>
      <c r="EP503" s="21"/>
      <c r="EQ503" s="21"/>
      <c r="ER503" s="21"/>
      <c r="ES503" s="21"/>
      <c r="ET503" s="21"/>
      <c r="EU503" s="21"/>
      <c r="EV503" s="21"/>
      <c r="EW503" s="21"/>
      <c r="EX503" s="21"/>
      <c r="EY503" s="21"/>
      <c r="EZ503" s="21"/>
      <c r="FA503" s="21"/>
      <c r="FB503" s="21"/>
      <c r="FC503" s="21"/>
      <c r="FD503" s="21"/>
      <c r="FE503" s="21"/>
      <c r="FF503" s="21"/>
      <c r="FG503" s="21"/>
      <c r="FH503" s="21"/>
      <c r="FI503" s="21"/>
      <c r="FJ503" s="21"/>
      <c r="FK503" s="21"/>
      <c r="FL503" s="21"/>
      <c r="FM503" s="21"/>
      <c r="FN503" s="21"/>
      <c r="FO503" s="21"/>
      <c r="FP503" s="21"/>
      <c r="FQ503" s="21"/>
      <c r="FR503" s="21"/>
      <c r="FS503" s="21"/>
      <c r="FT503" s="21"/>
      <c r="FU503" s="21"/>
      <c r="FV503" s="21"/>
      <c r="FW503" s="21"/>
      <c r="FX503" s="21"/>
      <c r="FY503" s="21"/>
      <c r="FZ503" s="21"/>
      <c r="GA503" s="21"/>
      <c r="GB503" s="21"/>
      <c r="GC503" s="21"/>
      <c r="GD503" s="21"/>
      <c r="GE503" s="21"/>
      <c r="GF503" s="21"/>
      <c r="GG503" s="21"/>
      <c r="GH503" s="21"/>
      <c r="GI503" s="21"/>
      <c r="GJ503" s="21"/>
      <c r="GK503" s="21"/>
      <c r="GL503" s="21"/>
      <c r="GM503" s="21"/>
      <c r="GN503" s="21"/>
      <c r="GO503" s="21"/>
      <c r="GP503" s="21"/>
      <c r="GQ503" s="21"/>
      <c r="GR503" s="21"/>
      <c r="GS503" s="21"/>
      <c r="GT503" s="21"/>
      <c r="GU503" s="21"/>
      <c r="GV503" s="21"/>
      <c r="GW503" s="21"/>
      <c r="GX503" s="21"/>
      <c r="GY503" s="21"/>
      <c r="GZ503" s="21"/>
      <c r="HA503" s="21"/>
      <c r="HB503" s="21"/>
      <c r="HC503" s="21"/>
      <c r="HD503" s="21"/>
      <c r="HE503" s="21"/>
      <c r="HF503" s="21"/>
    </row>
    <row r="504" spans="7:214" x14ac:dyDescent="0.3">
      <c r="G504" s="21"/>
      <c r="H504" s="21"/>
      <c r="I504" s="31"/>
      <c r="J504" s="21"/>
      <c r="K504" s="21"/>
      <c r="L504" s="21"/>
      <c r="M504" s="21"/>
      <c r="N504" s="21"/>
      <c r="O504" s="21"/>
      <c r="P504" s="25"/>
      <c r="Q504" s="25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1"/>
      <c r="CP504" s="21"/>
      <c r="CQ504" s="21"/>
      <c r="CR504" s="21"/>
      <c r="CS504" s="21"/>
      <c r="CT504" s="21"/>
      <c r="CU504" s="21"/>
      <c r="CV504" s="21"/>
      <c r="CW504" s="21"/>
      <c r="CX504" s="21"/>
      <c r="CY504" s="21"/>
      <c r="CZ504" s="21"/>
      <c r="DA504" s="21"/>
      <c r="DB504" s="21"/>
      <c r="DC504" s="21"/>
      <c r="DD504" s="21"/>
      <c r="DE504" s="21"/>
      <c r="DF504" s="21"/>
      <c r="DG504" s="21"/>
      <c r="DH504" s="21"/>
      <c r="DI504" s="21"/>
      <c r="DJ504" s="21"/>
      <c r="DK504" s="21"/>
      <c r="DL504" s="21"/>
      <c r="DM504" s="21"/>
      <c r="DN504" s="21"/>
      <c r="DO504" s="21"/>
      <c r="DP504" s="21"/>
      <c r="DQ504" s="21"/>
      <c r="DR504" s="21"/>
      <c r="DS504" s="21"/>
      <c r="DT504" s="21"/>
      <c r="DU504" s="21"/>
      <c r="DV504" s="21"/>
      <c r="DW504" s="21"/>
      <c r="DX504" s="21"/>
      <c r="DY504" s="21"/>
      <c r="DZ504" s="21"/>
      <c r="EA504" s="21"/>
      <c r="EB504" s="21"/>
      <c r="EC504" s="21"/>
      <c r="ED504" s="21"/>
      <c r="EE504" s="21"/>
      <c r="EF504" s="21"/>
      <c r="EG504" s="21"/>
      <c r="EH504" s="21"/>
      <c r="EI504" s="21"/>
      <c r="EJ504" s="21"/>
      <c r="EK504" s="21"/>
      <c r="EL504" s="21"/>
      <c r="EM504" s="21"/>
      <c r="EN504" s="21"/>
      <c r="EO504" s="21"/>
      <c r="EP504" s="21"/>
      <c r="EQ504" s="21"/>
      <c r="ER504" s="21"/>
      <c r="ES504" s="21"/>
      <c r="ET504" s="21"/>
      <c r="EU504" s="21"/>
      <c r="EV504" s="21"/>
      <c r="EW504" s="21"/>
      <c r="EX504" s="21"/>
      <c r="EY504" s="21"/>
      <c r="EZ504" s="21"/>
      <c r="FA504" s="21"/>
      <c r="FB504" s="21"/>
      <c r="FC504" s="21"/>
      <c r="FD504" s="21"/>
      <c r="FE504" s="21"/>
      <c r="FF504" s="21"/>
      <c r="FG504" s="21"/>
      <c r="FH504" s="21"/>
      <c r="FI504" s="21"/>
      <c r="FJ504" s="21"/>
      <c r="FK504" s="21"/>
      <c r="FL504" s="21"/>
      <c r="FM504" s="21"/>
      <c r="FN504" s="21"/>
      <c r="FO504" s="21"/>
      <c r="FP504" s="21"/>
      <c r="FQ504" s="21"/>
      <c r="FR504" s="21"/>
      <c r="FS504" s="21"/>
      <c r="FT504" s="21"/>
      <c r="FU504" s="21"/>
      <c r="FV504" s="21"/>
      <c r="FW504" s="21"/>
      <c r="FX504" s="21"/>
      <c r="FY504" s="21"/>
      <c r="FZ504" s="21"/>
      <c r="GA504" s="21"/>
      <c r="GB504" s="21"/>
      <c r="GC504" s="21"/>
      <c r="GD504" s="21"/>
      <c r="GE504" s="21"/>
      <c r="GF504" s="21"/>
      <c r="GG504" s="21"/>
      <c r="GH504" s="21"/>
      <c r="GI504" s="21"/>
      <c r="GJ504" s="21"/>
      <c r="GK504" s="21"/>
      <c r="GL504" s="21"/>
      <c r="GM504" s="21"/>
      <c r="GN504" s="21"/>
      <c r="GO504" s="21"/>
      <c r="GP504" s="21"/>
      <c r="GQ504" s="21"/>
      <c r="GR504" s="21"/>
      <c r="GS504" s="21"/>
      <c r="GT504" s="21"/>
      <c r="GU504" s="21"/>
      <c r="GV504" s="21"/>
      <c r="GW504" s="21"/>
      <c r="GX504" s="21"/>
      <c r="GY504" s="21"/>
      <c r="GZ504" s="21"/>
      <c r="HA504" s="21"/>
      <c r="HB504" s="21"/>
      <c r="HC504" s="21"/>
      <c r="HD504" s="21"/>
      <c r="HE504" s="21"/>
      <c r="HF504" s="21"/>
    </row>
    <row r="505" spans="7:214" x14ac:dyDescent="0.3">
      <c r="G505" s="21"/>
      <c r="H505" s="21"/>
      <c r="I505" s="31"/>
      <c r="J505" s="21"/>
      <c r="K505" s="21"/>
      <c r="L505" s="21"/>
      <c r="M505" s="21"/>
      <c r="N505" s="21"/>
      <c r="O505" s="21"/>
      <c r="P505" s="25"/>
      <c r="Q505" s="25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1"/>
      <c r="CP505" s="21"/>
      <c r="CQ505" s="21"/>
      <c r="CR505" s="21"/>
      <c r="CS505" s="21"/>
      <c r="CT505" s="21"/>
      <c r="CU505" s="21"/>
      <c r="CV505" s="21"/>
      <c r="CW505" s="21"/>
      <c r="CX505" s="21"/>
      <c r="CY505" s="21"/>
      <c r="CZ505" s="21"/>
      <c r="DA505" s="21"/>
      <c r="DB505" s="21"/>
      <c r="DC505" s="21"/>
      <c r="DD505" s="21"/>
      <c r="DE505" s="21"/>
      <c r="DF505" s="21"/>
      <c r="DG505" s="21"/>
      <c r="DH505" s="21"/>
      <c r="DI505" s="21"/>
      <c r="DJ505" s="21"/>
      <c r="DK505" s="21"/>
      <c r="DL505" s="21"/>
      <c r="DM505" s="21"/>
      <c r="DN505" s="21"/>
      <c r="DO505" s="21"/>
      <c r="DP505" s="21"/>
      <c r="DQ505" s="21"/>
      <c r="DR505" s="21"/>
      <c r="DS505" s="21"/>
      <c r="DT505" s="21"/>
      <c r="DU505" s="21"/>
      <c r="DV505" s="21"/>
      <c r="DW505" s="21"/>
      <c r="DX505" s="21"/>
      <c r="DY505" s="21"/>
      <c r="DZ505" s="21"/>
      <c r="EA505" s="21"/>
      <c r="EB505" s="21"/>
      <c r="EC505" s="21"/>
      <c r="ED505" s="21"/>
      <c r="EE505" s="21"/>
      <c r="EF505" s="21"/>
      <c r="EG505" s="21"/>
      <c r="EH505" s="21"/>
      <c r="EI505" s="21"/>
      <c r="EJ505" s="21"/>
      <c r="EK505" s="21"/>
      <c r="EL505" s="21"/>
      <c r="EM505" s="21"/>
      <c r="EN505" s="21"/>
      <c r="EO505" s="21"/>
      <c r="EP505" s="21"/>
      <c r="EQ505" s="21"/>
      <c r="ER505" s="21"/>
      <c r="ES505" s="21"/>
      <c r="ET505" s="21"/>
      <c r="EU505" s="21"/>
      <c r="EV505" s="21"/>
      <c r="EW505" s="21"/>
      <c r="EX505" s="21"/>
      <c r="EY505" s="21"/>
      <c r="EZ505" s="21"/>
      <c r="FA505" s="21"/>
      <c r="FB505" s="21"/>
      <c r="FC505" s="21"/>
      <c r="FD505" s="21"/>
      <c r="FE505" s="21"/>
      <c r="FF505" s="21"/>
      <c r="FG505" s="21"/>
      <c r="FH505" s="21"/>
      <c r="FI505" s="21"/>
      <c r="FJ505" s="21"/>
      <c r="FK505" s="21"/>
      <c r="FL505" s="21"/>
      <c r="FM505" s="21"/>
      <c r="FN505" s="21"/>
      <c r="FO505" s="21"/>
      <c r="FP505" s="21"/>
      <c r="FQ505" s="21"/>
      <c r="FR505" s="21"/>
      <c r="FS505" s="21"/>
      <c r="FT505" s="21"/>
      <c r="FU505" s="21"/>
      <c r="FV505" s="21"/>
      <c r="FW505" s="21"/>
      <c r="FX505" s="21"/>
      <c r="FY505" s="21"/>
      <c r="FZ505" s="21"/>
      <c r="GA505" s="21"/>
      <c r="GB505" s="21"/>
      <c r="GC505" s="21"/>
      <c r="GD505" s="21"/>
      <c r="GE505" s="21"/>
      <c r="GF505" s="21"/>
      <c r="GG505" s="21"/>
      <c r="GH505" s="21"/>
      <c r="GI505" s="21"/>
      <c r="GJ505" s="21"/>
      <c r="GK505" s="21"/>
      <c r="GL505" s="21"/>
      <c r="GM505" s="21"/>
      <c r="GN505" s="21"/>
      <c r="GO505" s="21"/>
      <c r="GP505" s="21"/>
      <c r="GQ505" s="21"/>
      <c r="GR505" s="21"/>
      <c r="GS505" s="21"/>
      <c r="GT505" s="21"/>
      <c r="GU505" s="21"/>
      <c r="GV505" s="21"/>
      <c r="GW505" s="21"/>
      <c r="GX505" s="21"/>
      <c r="GY505" s="21"/>
      <c r="GZ505" s="21"/>
      <c r="HA505" s="21"/>
      <c r="HB505" s="21"/>
      <c r="HC505" s="21"/>
      <c r="HD505" s="21"/>
      <c r="HE505" s="21"/>
      <c r="HF505" s="21"/>
    </row>
    <row r="506" spans="7:214" x14ac:dyDescent="0.3">
      <c r="G506" s="21"/>
      <c r="H506" s="21"/>
      <c r="I506" s="31"/>
      <c r="J506" s="21"/>
      <c r="K506" s="21"/>
      <c r="L506" s="21"/>
      <c r="M506" s="21"/>
      <c r="N506" s="21"/>
      <c r="O506" s="21"/>
      <c r="P506" s="25"/>
      <c r="Q506" s="25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1"/>
      <c r="CP506" s="21"/>
      <c r="CQ506" s="21"/>
      <c r="CR506" s="21"/>
      <c r="CS506" s="21"/>
      <c r="CT506" s="21"/>
      <c r="CU506" s="21"/>
      <c r="CV506" s="21"/>
      <c r="CW506" s="21"/>
      <c r="CX506" s="21"/>
      <c r="CY506" s="21"/>
      <c r="CZ506" s="21"/>
      <c r="DA506" s="21"/>
      <c r="DB506" s="21"/>
      <c r="DC506" s="21"/>
      <c r="DD506" s="21"/>
      <c r="DE506" s="21"/>
      <c r="DF506" s="21"/>
      <c r="DG506" s="21"/>
      <c r="DH506" s="21"/>
      <c r="DI506" s="21"/>
      <c r="DJ506" s="21"/>
      <c r="DK506" s="21"/>
      <c r="DL506" s="21"/>
      <c r="DM506" s="21"/>
      <c r="DN506" s="21"/>
      <c r="DO506" s="21"/>
      <c r="DP506" s="21"/>
      <c r="DQ506" s="21"/>
      <c r="DR506" s="21"/>
      <c r="DS506" s="21"/>
      <c r="DT506" s="21"/>
      <c r="DU506" s="21"/>
      <c r="DV506" s="21"/>
      <c r="DW506" s="21"/>
      <c r="DX506" s="21"/>
      <c r="DY506" s="21"/>
      <c r="DZ506" s="21"/>
      <c r="EA506" s="21"/>
      <c r="EB506" s="21"/>
      <c r="EC506" s="21"/>
      <c r="ED506" s="21"/>
      <c r="EE506" s="21"/>
      <c r="EF506" s="21"/>
      <c r="EG506" s="21"/>
      <c r="EH506" s="21"/>
      <c r="EI506" s="21"/>
      <c r="EJ506" s="21"/>
      <c r="EK506" s="21"/>
      <c r="EL506" s="21"/>
      <c r="EM506" s="21"/>
      <c r="EN506" s="21"/>
      <c r="EO506" s="21"/>
      <c r="EP506" s="21"/>
      <c r="EQ506" s="21"/>
      <c r="ER506" s="21"/>
      <c r="ES506" s="21"/>
      <c r="ET506" s="21"/>
      <c r="EU506" s="21"/>
      <c r="EV506" s="21"/>
      <c r="EW506" s="21"/>
      <c r="EX506" s="21"/>
      <c r="EY506" s="21"/>
      <c r="EZ506" s="21"/>
      <c r="FA506" s="21"/>
      <c r="FB506" s="21"/>
      <c r="FC506" s="21"/>
      <c r="FD506" s="21"/>
      <c r="FE506" s="21"/>
      <c r="FF506" s="21"/>
      <c r="FG506" s="21"/>
      <c r="FH506" s="21"/>
      <c r="FI506" s="21"/>
      <c r="FJ506" s="21"/>
      <c r="FK506" s="21"/>
      <c r="FL506" s="21"/>
      <c r="FM506" s="21"/>
      <c r="FN506" s="21"/>
      <c r="FO506" s="21"/>
      <c r="FP506" s="21"/>
      <c r="FQ506" s="21"/>
      <c r="FR506" s="21"/>
      <c r="FS506" s="21"/>
      <c r="FT506" s="21"/>
      <c r="FU506" s="21"/>
      <c r="FV506" s="21"/>
      <c r="FW506" s="21"/>
      <c r="FX506" s="21"/>
      <c r="FY506" s="21"/>
      <c r="FZ506" s="21"/>
      <c r="GA506" s="21"/>
      <c r="GB506" s="21"/>
      <c r="GC506" s="21"/>
      <c r="GD506" s="21"/>
      <c r="GE506" s="21"/>
      <c r="GF506" s="21"/>
      <c r="GG506" s="21"/>
      <c r="GH506" s="21"/>
      <c r="GI506" s="21"/>
      <c r="GJ506" s="21"/>
      <c r="GK506" s="21"/>
      <c r="GL506" s="21"/>
      <c r="GM506" s="21"/>
      <c r="GN506" s="21"/>
      <c r="GO506" s="21"/>
      <c r="GP506" s="21"/>
      <c r="GQ506" s="21"/>
      <c r="GR506" s="21"/>
      <c r="GS506" s="21"/>
      <c r="GT506" s="21"/>
      <c r="GU506" s="21"/>
      <c r="GV506" s="21"/>
      <c r="GW506" s="21"/>
      <c r="GX506" s="21"/>
      <c r="GY506" s="21"/>
      <c r="GZ506" s="21"/>
      <c r="HA506" s="21"/>
      <c r="HB506" s="21"/>
      <c r="HC506" s="21"/>
      <c r="HD506" s="21"/>
      <c r="HE506" s="21"/>
      <c r="HF506" s="21"/>
    </row>
    <row r="507" spans="7:214" x14ac:dyDescent="0.3">
      <c r="G507" s="21"/>
      <c r="H507" s="21"/>
      <c r="I507" s="31"/>
      <c r="J507" s="21"/>
      <c r="K507" s="21"/>
      <c r="L507" s="21"/>
      <c r="M507" s="21"/>
      <c r="N507" s="21"/>
      <c r="O507" s="21"/>
      <c r="P507" s="25"/>
      <c r="Q507" s="25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1"/>
      <c r="CP507" s="21"/>
      <c r="CQ507" s="21"/>
      <c r="CR507" s="21"/>
      <c r="CS507" s="21"/>
      <c r="CT507" s="21"/>
      <c r="CU507" s="21"/>
      <c r="CV507" s="21"/>
      <c r="CW507" s="21"/>
      <c r="CX507" s="21"/>
      <c r="CY507" s="21"/>
      <c r="CZ507" s="21"/>
      <c r="DA507" s="21"/>
      <c r="DB507" s="21"/>
      <c r="DC507" s="21"/>
      <c r="DD507" s="21"/>
      <c r="DE507" s="21"/>
      <c r="DF507" s="21"/>
      <c r="DG507" s="21"/>
      <c r="DH507" s="21"/>
      <c r="DI507" s="21"/>
      <c r="DJ507" s="21"/>
      <c r="DK507" s="21"/>
      <c r="DL507" s="21"/>
      <c r="DM507" s="21"/>
      <c r="DN507" s="21"/>
      <c r="DO507" s="21"/>
      <c r="DP507" s="21"/>
      <c r="DQ507" s="21"/>
      <c r="DR507" s="21"/>
      <c r="DS507" s="21"/>
      <c r="DT507" s="21"/>
      <c r="DU507" s="21"/>
      <c r="DV507" s="21"/>
      <c r="DW507" s="21"/>
      <c r="DX507" s="21"/>
      <c r="DY507" s="21"/>
      <c r="DZ507" s="21"/>
      <c r="EA507" s="21"/>
      <c r="EB507" s="21"/>
      <c r="EC507" s="21"/>
      <c r="ED507" s="21"/>
      <c r="EE507" s="21"/>
      <c r="EF507" s="21"/>
      <c r="EG507" s="21"/>
      <c r="EH507" s="21"/>
      <c r="EI507" s="21"/>
      <c r="EJ507" s="21"/>
      <c r="EK507" s="21"/>
      <c r="EL507" s="21"/>
      <c r="EM507" s="21"/>
      <c r="EN507" s="21"/>
      <c r="EO507" s="21"/>
      <c r="EP507" s="21"/>
      <c r="EQ507" s="21"/>
      <c r="ER507" s="21"/>
      <c r="ES507" s="21"/>
      <c r="ET507" s="21"/>
      <c r="EU507" s="21"/>
      <c r="EV507" s="21"/>
      <c r="EW507" s="21"/>
      <c r="EX507" s="21"/>
      <c r="EY507" s="21"/>
      <c r="EZ507" s="21"/>
      <c r="FA507" s="21"/>
      <c r="FB507" s="21"/>
      <c r="FC507" s="21"/>
      <c r="FD507" s="21"/>
      <c r="FE507" s="21"/>
      <c r="FF507" s="21"/>
      <c r="FG507" s="21"/>
      <c r="FH507" s="21"/>
      <c r="FI507" s="21"/>
      <c r="FJ507" s="21"/>
      <c r="FK507" s="21"/>
      <c r="FL507" s="21"/>
      <c r="FM507" s="21"/>
      <c r="FN507" s="21"/>
      <c r="FO507" s="21"/>
      <c r="FP507" s="21"/>
      <c r="FQ507" s="21"/>
      <c r="FR507" s="21"/>
      <c r="FS507" s="21"/>
      <c r="FT507" s="21"/>
      <c r="FU507" s="21"/>
      <c r="FV507" s="21"/>
      <c r="FW507" s="21"/>
      <c r="FX507" s="21"/>
      <c r="FY507" s="21"/>
      <c r="FZ507" s="21"/>
      <c r="GA507" s="21"/>
      <c r="GB507" s="21"/>
      <c r="GC507" s="21"/>
      <c r="GD507" s="21"/>
      <c r="GE507" s="21"/>
      <c r="GF507" s="21"/>
      <c r="GG507" s="21"/>
      <c r="GH507" s="21"/>
      <c r="GI507" s="21"/>
      <c r="GJ507" s="21"/>
      <c r="GK507" s="21"/>
      <c r="GL507" s="21"/>
      <c r="GM507" s="21"/>
      <c r="GN507" s="21"/>
      <c r="GO507" s="21"/>
      <c r="GP507" s="21"/>
      <c r="GQ507" s="21"/>
      <c r="GR507" s="21"/>
      <c r="GS507" s="21"/>
      <c r="GT507" s="21"/>
      <c r="GU507" s="21"/>
      <c r="GV507" s="21"/>
      <c r="GW507" s="21"/>
      <c r="GX507" s="21"/>
      <c r="GY507" s="21"/>
      <c r="GZ507" s="21"/>
      <c r="HA507" s="21"/>
      <c r="HB507" s="21"/>
      <c r="HC507" s="21"/>
      <c r="HD507" s="21"/>
      <c r="HE507" s="21"/>
      <c r="HF507" s="21"/>
    </row>
    <row r="508" spans="7:214" x14ac:dyDescent="0.3">
      <c r="G508" s="21"/>
      <c r="H508" s="21"/>
      <c r="I508" s="31"/>
      <c r="J508" s="21"/>
      <c r="K508" s="21"/>
      <c r="L508" s="21"/>
      <c r="M508" s="21"/>
      <c r="N508" s="21"/>
      <c r="O508" s="21"/>
      <c r="P508" s="25"/>
      <c r="Q508" s="25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1"/>
      <c r="CP508" s="21"/>
      <c r="CQ508" s="21"/>
      <c r="CR508" s="21"/>
      <c r="CS508" s="21"/>
      <c r="CT508" s="21"/>
      <c r="CU508" s="21"/>
      <c r="CV508" s="21"/>
      <c r="CW508" s="21"/>
      <c r="CX508" s="21"/>
      <c r="CY508" s="21"/>
      <c r="CZ508" s="21"/>
      <c r="DA508" s="21"/>
      <c r="DB508" s="21"/>
      <c r="DC508" s="21"/>
      <c r="DD508" s="21"/>
      <c r="DE508" s="21"/>
      <c r="DF508" s="21"/>
      <c r="DG508" s="21"/>
      <c r="DH508" s="21"/>
      <c r="DI508" s="21"/>
      <c r="DJ508" s="21"/>
      <c r="DK508" s="21"/>
      <c r="DL508" s="21"/>
      <c r="DM508" s="21"/>
      <c r="DN508" s="21"/>
      <c r="DO508" s="21"/>
      <c r="DP508" s="21"/>
      <c r="DQ508" s="21"/>
      <c r="DR508" s="21"/>
      <c r="DS508" s="21"/>
      <c r="DT508" s="21"/>
      <c r="DU508" s="21"/>
      <c r="DV508" s="21"/>
      <c r="DW508" s="21"/>
      <c r="DX508" s="21"/>
      <c r="DY508" s="21"/>
      <c r="DZ508" s="21"/>
      <c r="EA508" s="21"/>
      <c r="EB508" s="21"/>
      <c r="EC508" s="21"/>
      <c r="ED508" s="21"/>
      <c r="EE508" s="21"/>
      <c r="EF508" s="21"/>
      <c r="EG508" s="21"/>
      <c r="EH508" s="21"/>
      <c r="EI508" s="21"/>
      <c r="EJ508" s="21"/>
      <c r="EK508" s="21"/>
      <c r="EL508" s="21"/>
      <c r="EM508" s="21"/>
      <c r="EN508" s="21"/>
      <c r="EO508" s="21"/>
      <c r="EP508" s="21"/>
      <c r="EQ508" s="21"/>
      <c r="ER508" s="21"/>
      <c r="ES508" s="21"/>
      <c r="ET508" s="21"/>
      <c r="EU508" s="21"/>
      <c r="EV508" s="21"/>
      <c r="EW508" s="21"/>
      <c r="EX508" s="21"/>
      <c r="EY508" s="21"/>
      <c r="EZ508" s="21"/>
      <c r="FA508" s="21"/>
      <c r="FB508" s="21"/>
      <c r="FC508" s="21"/>
      <c r="FD508" s="21"/>
      <c r="FE508" s="21"/>
      <c r="FF508" s="21"/>
      <c r="FG508" s="21"/>
      <c r="FH508" s="21"/>
      <c r="FI508" s="21"/>
      <c r="FJ508" s="21"/>
      <c r="FK508" s="21"/>
      <c r="FL508" s="21"/>
      <c r="FM508" s="21"/>
      <c r="FN508" s="21"/>
      <c r="FO508" s="21"/>
      <c r="FP508" s="21"/>
      <c r="FQ508" s="21"/>
      <c r="FR508" s="21"/>
      <c r="FS508" s="21"/>
      <c r="FT508" s="21"/>
      <c r="FU508" s="21"/>
      <c r="FV508" s="21"/>
      <c r="FW508" s="21"/>
      <c r="FX508" s="21"/>
      <c r="FY508" s="21"/>
      <c r="FZ508" s="21"/>
      <c r="GA508" s="21"/>
      <c r="GB508" s="21"/>
      <c r="GC508" s="21"/>
      <c r="GD508" s="21"/>
      <c r="GE508" s="21"/>
      <c r="GF508" s="21"/>
      <c r="GG508" s="21"/>
      <c r="GH508" s="21"/>
      <c r="GI508" s="21"/>
      <c r="GJ508" s="21"/>
      <c r="GK508" s="21"/>
      <c r="GL508" s="21"/>
      <c r="GM508" s="21"/>
      <c r="GN508" s="21"/>
      <c r="GO508" s="21"/>
      <c r="GP508" s="21"/>
      <c r="GQ508" s="21"/>
      <c r="GR508" s="21"/>
      <c r="GS508" s="21"/>
      <c r="GT508" s="21"/>
      <c r="GU508" s="21"/>
      <c r="GV508" s="21"/>
      <c r="GW508" s="21"/>
      <c r="GX508" s="21"/>
      <c r="GY508" s="21"/>
      <c r="GZ508" s="21"/>
      <c r="HA508" s="21"/>
      <c r="HB508" s="21"/>
      <c r="HC508" s="21"/>
      <c r="HD508" s="21"/>
      <c r="HE508" s="21"/>
      <c r="HF508" s="21"/>
    </row>
    <row r="509" spans="7:214" x14ac:dyDescent="0.3">
      <c r="G509" s="21"/>
      <c r="H509" s="21"/>
      <c r="I509" s="31"/>
      <c r="J509" s="21"/>
      <c r="K509" s="21"/>
      <c r="L509" s="21"/>
      <c r="M509" s="21"/>
      <c r="N509" s="21"/>
      <c r="O509" s="21"/>
      <c r="P509" s="25"/>
      <c r="Q509" s="25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1"/>
      <c r="CP509" s="21"/>
      <c r="CQ509" s="21"/>
      <c r="CR509" s="21"/>
      <c r="CS509" s="21"/>
      <c r="CT509" s="21"/>
      <c r="CU509" s="21"/>
      <c r="CV509" s="21"/>
      <c r="CW509" s="21"/>
      <c r="CX509" s="21"/>
      <c r="CY509" s="21"/>
      <c r="CZ509" s="21"/>
      <c r="DA509" s="21"/>
      <c r="DB509" s="21"/>
      <c r="DC509" s="21"/>
      <c r="DD509" s="21"/>
      <c r="DE509" s="21"/>
      <c r="DF509" s="21"/>
      <c r="DG509" s="21"/>
      <c r="DH509" s="21"/>
      <c r="DI509" s="21"/>
      <c r="DJ509" s="21"/>
      <c r="DK509" s="21"/>
      <c r="DL509" s="21"/>
      <c r="DM509" s="21"/>
      <c r="DN509" s="21"/>
      <c r="DO509" s="21"/>
      <c r="DP509" s="21"/>
      <c r="DQ509" s="21"/>
      <c r="DR509" s="21"/>
      <c r="DS509" s="21"/>
      <c r="DT509" s="21"/>
      <c r="DU509" s="21"/>
      <c r="DV509" s="21"/>
      <c r="DW509" s="21"/>
      <c r="DX509" s="21"/>
      <c r="DY509" s="21"/>
      <c r="DZ509" s="21"/>
      <c r="EA509" s="21"/>
      <c r="EB509" s="21"/>
      <c r="EC509" s="21"/>
      <c r="ED509" s="21"/>
      <c r="EE509" s="21"/>
      <c r="EF509" s="21"/>
      <c r="EG509" s="21"/>
      <c r="EH509" s="21"/>
      <c r="EI509" s="21"/>
      <c r="EJ509" s="21"/>
      <c r="EK509" s="21"/>
      <c r="EL509" s="21"/>
      <c r="EM509" s="21"/>
      <c r="EN509" s="21"/>
      <c r="EO509" s="21"/>
      <c r="EP509" s="21"/>
      <c r="EQ509" s="21"/>
      <c r="ER509" s="21"/>
      <c r="ES509" s="21"/>
      <c r="ET509" s="21"/>
      <c r="EU509" s="21"/>
      <c r="EV509" s="21"/>
      <c r="EW509" s="21"/>
      <c r="EX509" s="21"/>
      <c r="EY509" s="21"/>
      <c r="EZ509" s="21"/>
      <c r="FA509" s="21"/>
      <c r="FB509" s="21"/>
      <c r="FC509" s="21"/>
      <c r="FD509" s="21"/>
      <c r="FE509" s="21"/>
      <c r="FF509" s="21"/>
      <c r="FG509" s="21"/>
      <c r="FH509" s="21"/>
      <c r="FI509" s="21"/>
      <c r="FJ509" s="21"/>
      <c r="FK509" s="21"/>
      <c r="FL509" s="21"/>
      <c r="FM509" s="21"/>
      <c r="FN509" s="21"/>
      <c r="FO509" s="21"/>
      <c r="FP509" s="21"/>
      <c r="FQ509" s="21"/>
      <c r="FR509" s="21"/>
      <c r="FS509" s="21"/>
      <c r="FT509" s="21"/>
      <c r="FU509" s="21"/>
      <c r="FV509" s="21"/>
      <c r="FW509" s="21"/>
      <c r="FX509" s="21"/>
      <c r="FY509" s="21"/>
      <c r="FZ509" s="21"/>
      <c r="GA509" s="21"/>
      <c r="GB509" s="21"/>
      <c r="GC509" s="21"/>
      <c r="GD509" s="21"/>
      <c r="GE509" s="21"/>
      <c r="GF509" s="21"/>
      <c r="GG509" s="21"/>
      <c r="GH509" s="21"/>
      <c r="GI509" s="21"/>
      <c r="GJ509" s="21"/>
      <c r="GK509" s="21"/>
      <c r="GL509" s="21"/>
      <c r="GM509" s="21"/>
      <c r="GN509" s="21"/>
      <c r="GO509" s="21"/>
      <c r="GP509" s="21"/>
      <c r="GQ509" s="21"/>
      <c r="GR509" s="21"/>
      <c r="GS509" s="21"/>
      <c r="GT509" s="21"/>
      <c r="GU509" s="21"/>
      <c r="GV509" s="21"/>
      <c r="GW509" s="21"/>
      <c r="GX509" s="21"/>
      <c r="GY509" s="21"/>
      <c r="GZ509" s="21"/>
      <c r="HA509" s="21"/>
      <c r="HB509" s="21"/>
      <c r="HC509" s="21"/>
      <c r="HD509" s="21"/>
      <c r="HE509" s="21"/>
      <c r="HF509" s="21"/>
    </row>
    <row r="510" spans="7:214" x14ac:dyDescent="0.3">
      <c r="G510" s="21"/>
      <c r="H510" s="21"/>
      <c r="I510" s="31"/>
      <c r="J510" s="21"/>
      <c r="K510" s="21"/>
      <c r="L510" s="21"/>
      <c r="M510" s="21"/>
      <c r="N510" s="21"/>
      <c r="O510" s="21"/>
      <c r="P510" s="25"/>
      <c r="Q510" s="25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1"/>
      <c r="CP510" s="21"/>
      <c r="CQ510" s="21"/>
      <c r="CR510" s="21"/>
      <c r="CS510" s="21"/>
      <c r="CT510" s="21"/>
      <c r="CU510" s="21"/>
      <c r="CV510" s="21"/>
      <c r="CW510" s="21"/>
      <c r="CX510" s="21"/>
      <c r="CY510" s="21"/>
      <c r="CZ510" s="21"/>
      <c r="DA510" s="21"/>
      <c r="DB510" s="21"/>
      <c r="DC510" s="21"/>
      <c r="DD510" s="21"/>
      <c r="DE510" s="21"/>
      <c r="DF510" s="21"/>
      <c r="DG510" s="21"/>
      <c r="DH510" s="21"/>
      <c r="DI510" s="21"/>
      <c r="DJ510" s="21"/>
      <c r="DK510" s="21"/>
      <c r="DL510" s="21"/>
      <c r="DM510" s="21"/>
      <c r="DN510" s="21"/>
      <c r="DO510" s="21"/>
      <c r="DP510" s="21"/>
      <c r="DQ510" s="21"/>
      <c r="DR510" s="21"/>
      <c r="DS510" s="21"/>
      <c r="DT510" s="21"/>
      <c r="DU510" s="21"/>
      <c r="DV510" s="21"/>
      <c r="DW510" s="21"/>
      <c r="DX510" s="21"/>
      <c r="DY510" s="21"/>
      <c r="DZ510" s="21"/>
      <c r="EA510" s="21"/>
      <c r="EB510" s="21"/>
      <c r="EC510" s="21"/>
      <c r="ED510" s="21"/>
      <c r="EE510" s="21"/>
      <c r="EF510" s="21"/>
      <c r="EG510" s="21"/>
      <c r="EH510" s="21"/>
      <c r="EI510" s="21"/>
      <c r="EJ510" s="21"/>
      <c r="EK510" s="21"/>
      <c r="EL510" s="21"/>
      <c r="EM510" s="21"/>
      <c r="EN510" s="21"/>
      <c r="EO510" s="21"/>
      <c r="EP510" s="21"/>
      <c r="EQ510" s="21"/>
      <c r="ER510" s="21"/>
      <c r="ES510" s="21"/>
      <c r="ET510" s="21"/>
      <c r="EU510" s="21"/>
      <c r="EV510" s="21"/>
      <c r="EW510" s="21"/>
      <c r="EX510" s="21"/>
      <c r="EY510" s="21"/>
      <c r="EZ510" s="21"/>
      <c r="FA510" s="21"/>
      <c r="FB510" s="21"/>
      <c r="FC510" s="21"/>
      <c r="FD510" s="21"/>
      <c r="FE510" s="21"/>
      <c r="FF510" s="21"/>
      <c r="FG510" s="21"/>
      <c r="FH510" s="21"/>
      <c r="FI510" s="21"/>
      <c r="FJ510" s="21"/>
      <c r="FK510" s="21"/>
      <c r="FL510" s="21"/>
      <c r="FM510" s="21"/>
      <c r="FN510" s="21"/>
      <c r="FO510" s="21"/>
      <c r="FP510" s="21"/>
      <c r="FQ510" s="21"/>
      <c r="FR510" s="21"/>
      <c r="FS510" s="21"/>
      <c r="FT510" s="21"/>
      <c r="FU510" s="21"/>
      <c r="FV510" s="21"/>
      <c r="FW510" s="21"/>
      <c r="FX510" s="21"/>
      <c r="FY510" s="21"/>
      <c r="FZ510" s="21"/>
      <c r="GA510" s="21"/>
      <c r="GB510" s="21"/>
      <c r="GC510" s="21"/>
      <c r="GD510" s="21"/>
      <c r="GE510" s="21"/>
      <c r="GF510" s="21"/>
      <c r="GG510" s="21"/>
      <c r="GH510" s="21"/>
      <c r="GI510" s="21"/>
      <c r="GJ510" s="21"/>
      <c r="GK510" s="21"/>
      <c r="GL510" s="21"/>
      <c r="GM510" s="21"/>
      <c r="GN510" s="21"/>
      <c r="GO510" s="21"/>
      <c r="GP510" s="21"/>
      <c r="GQ510" s="21"/>
      <c r="GR510" s="21"/>
      <c r="GS510" s="21"/>
      <c r="GT510" s="21"/>
      <c r="GU510" s="21"/>
      <c r="GV510" s="21"/>
      <c r="GW510" s="21"/>
      <c r="GX510" s="21"/>
      <c r="GY510" s="21"/>
      <c r="GZ510" s="21"/>
      <c r="HA510" s="21"/>
      <c r="HB510" s="21"/>
      <c r="HC510" s="21"/>
      <c r="HD510" s="21"/>
      <c r="HE510" s="21"/>
      <c r="HF510" s="21"/>
    </row>
    <row r="511" spans="7:214" x14ac:dyDescent="0.3">
      <c r="G511" s="21"/>
      <c r="H511" s="21"/>
      <c r="I511" s="31"/>
      <c r="J511" s="21"/>
      <c r="K511" s="21"/>
      <c r="L511" s="21"/>
      <c r="M511" s="21"/>
      <c r="N511" s="21"/>
      <c r="O511" s="21"/>
      <c r="P511" s="25"/>
      <c r="Q511" s="25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1"/>
      <c r="CP511" s="21"/>
      <c r="CQ511" s="21"/>
      <c r="CR511" s="21"/>
      <c r="CS511" s="21"/>
      <c r="CT511" s="21"/>
      <c r="CU511" s="21"/>
      <c r="CV511" s="21"/>
      <c r="CW511" s="21"/>
      <c r="CX511" s="21"/>
      <c r="CY511" s="21"/>
      <c r="CZ511" s="21"/>
      <c r="DA511" s="21"/>
      <c r="DB511" s="21"/>
      <c r="DC511" s="21"/>
      <c r="DD511" s="21"/>
      <c r="DE511" s="21"/>
      <c r="DF511" s="21"/>
      <c r="DG511" s="21"/>
      <c r="DH511" s="21"/>
      <c r="DI511" s="21"/>
      <c r="DJ511" s="21"/>
      <c r="DK511" s="21"/>
      <c r="DL511" s="21"/>
      <c r="DM511" s="21"/>
      <c r="DN511" s="21"/>
      <c r="DO511" s="21"/>
      <c r="DP511" s="21"/>
      <c r="DQ511" s="21"/>
      <c r="DR511" s="21"/>
      <c r="DS511" s="21"/>
      <c r="DT511" s="21"/>
      <c r="DU511" s="21"/>
      <c r="DV511" s="21"/>
      <c r="DW511" s="21"/>
      <c r="DX511" s="21"/>
      <c r="DY511" s="21"/>
      <c r="DZ511" s="21"/>
      <c r="EA511" s="21"/>
      <c r="EB511" s="21"/>
      <c r="EC511" s="21"/>
      <c r="ED511" s="21"/>
      <c r="EE511" s="21"/>
      <c r="EF511" s="21"/>
      <c r="EG511" s="21"/>
      <c r="EH511" s="21"/>
      <c r="EI511" s="21"/>
      <c r="EJ511" s="21"/>
      <c r="EK511" s="21"/>
      <c r="EL511" s="21"/>
      <c r="EM511" s="21"/>
      <c r="EN511" s="21"/>
      <c r="EO511" s="21"/>
      <c r="EP511" s="21"/>
      <c r="EQ511" s="21"/>
      <c r="ER511" s="21"/>
      <c r="ES511" s="21"/>
      <c r="ET511" s="21"/>
      <c r="EU511" s="21"/>
      <c r="EV511" s="21"/>
      <c r="EW511" s="21"/>
      <c r="EX511" s="21"/>
      <c r="EY511" s="21"/>
      <c r="EZ511" s="21"/>
      <c r="FA511" s="21"/>
      <c r="FB511" s="21"/>
      <c r="FC511" s="21"/>
      <c r="FD511" s="21"/>
      <c r="FE511" s="21"/>
      <c r="FF511" s="21"/>
      <c r="FG511" s="21"/>
      <c r="FH511" s="21"/>
      <c r="FI511" s="21"/>
      <c r="FJ511" s="21"/>
      <c r="FK511" s="21"/>
      <c r="FL511" s="21"/>
      <c r="FM511" s="21"/>
      <c r="FN511" s="21"/>
      <c r="FO511" s="21"/>
      <c r="FP511" s="21"/>
      <c r="FQ511" s="21"/>
      <c r="FR511" s="21"/>
      <c r="FS511" s="21"/>
      <c r="FT511" s="21"/>
      <c r="FU511" s="21"/>
      <c r="FV511" s="21"/>
      <c r="FW511" s="21"/>
      <c r="FX511" s="21"/>
      <c r="FY511" s="21"/>
      <c r="FZ511" s="21"/>
      <c r="GA511" s="21"/>
      <c r="GB511" s="21"/>
      <c r="GC511" s="21"/>
      <c r="GD511" s="21"/>
      <c r="GE511" s="21"/>
      <c r="GF511" s="21"/>
      <c r="GG511" s="21"/>
      <c r="GH511" s="21"/>
      <c r="GI511" s="21"/>
      <c r="GJ511" s="21"/>
      <c r="GK511" s="21"/>
      <c r="GL511" s="21"/>
      <c r="GM511" s="21"/>
      <c r="GN511" s="21"/>
      <c r="GO511" s="21"/>
      <c r="GP511" s="21"/>
      <c r="GQ511" s="21"/>
      <c r="GR511" s="21"/>
      <c r="GS511" s="21"/>
      <c r="GT511" s="21"/>
      <c r="GU511" s="21"/>
      <c r="GV511" s="21"/>
      <c r="GW511" s="21"/>
      <c r="GX511" s="21"/>
      <c r="GY511" s="21"/>
      <c r="GZ511" s="21"/>
      <c r="HA511" s="21"/>
      <c r="HB511" s="21"/>
      <c r="HC511" s="21"/>
      <c r="HD511" s="21"/>
      <c r="HE511" s="21"/>
      <c r="HF511" s="21"/>
    </row>
    <row r="512" spans="7:214" x14ac:dyDescent="0.3">
      <c r="G512" s="21"/>
      <c r="H512" s="21"/>
      <c r="I512" s="31"/>
      <c r="J512" s="21"/>
      <c r="K512" s="21"/>
      <c r="L512" s="21"/>
      <c r="M512" s="21"/>
      <c r="N512" s="21"/>
      <c r="O512" s="21"/>
      <c r="P512" s="25"/>
      <c r="Q512" s="25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1"/>
      <c r="CP512" s="21"/>
      <c r="CQ512" s="21"/>
      <c r="CR512" s="21"/>
      <c r="CS512" s="21"/>
      <c r="CT512" s="21"/>
      <c r="CU512" s="21"/>
      <c r="CV512" s="21"/>
      <c r="CW512" s="21"/>
      <c r="CX512" s="21"/>
      <c r="CY512" s="21"/>
      <c r="CZ512" s="21"/>
      <c r="DA512" s="21"/>
      <c r="DB512" s="21"/>
      <c r="DC512" s="21"/>
      <c r="DD512" s="21"/>
      <c r="DE512" s="21"/>
      <c r="DF512" s="21"/>
      <c r="DG512" s="21"/>
      <c r="DH512" s="21"/>
      <c r="DI512" s="21"/>
      <c r="DJ512" s="21"/>
      <c r="DK512" s="21"/>
      <c r="DL512" s="21"/>
      <c r="DM512" s="21"/>
      <c r="DN512" s="21"/>
      <c r="DO512" s="21"/>
      <c r="DP512" s="21"/>
      <c r="DQ512" s="21"/>
      <c r="DR512" s="21"/>
      <c r="DS512" s="21"/>
      <c r="DT512" s="21"/>
      <c r="DU512" s="21"/>
      <c r="DV512" s="21"/>
      <c r="DW512" s="21"/>
      <c r="DX512" s="21"/>
      <c r="DY512" s="21"/>
      <c r="DZ512" s="21"/>
      <c r="EA512" s="21"/>
      <c r="EB512" s="21"/>
      <c r="EC512" s="21"/>
      <c r="ED512" s="21"/>
      <c r="EE512" s="21"/>
      <c r="EF512" s="21"/>
      <c r="EG512" s="21"/>
      <c r="EH512" s="21"/>
      <c r="EI512" s="21"/>
      <c r="EJ512" s="21"/>
      <c r="EK512" s="21"/>
      <c r="EL512" s="21"/>
      <c r="EM512" s="21"/>
      <c r="EN512" s="21"/>
      <c r="EO512" s="21"/>
      <c r="EP512" s="21"/>
      <c r="EQ512" s="21"/>
      <c r="ER512" s="21"/>
      <c r="ES512" s="21"/>
      <c r="ET512" s="21"/>
      <c r="EU512" s="21"/>
      <c r="EV512" s="21"/>
      <c r="EW512" s="21"/>
      <c r="EX512" s="21"/>
      <c r="EY512" s="21"/>
      <c r="EZ512" s="21"/>
      <c r="FA512" s="21"/>
      <c r="FB512" s="21"/>
      <c r="FC512" s="21"/>
      <c r="FD512" s="21"/>
      <c r="FE512" s="21"/>
      <c r="FF512" s="21"/>
      <c r="FG512" s="21"/>
      <c r="FH512" s="21"/>
      <c r="FI512" s="21"/>
      <c r="FJ512" s="21"/>
      <c r="FK512" s="21"/>
      <c r="FL512" s="21"/>
      <c r="FM512" s="21"/>
      <c r="FN512" s="21"/>
      <c r="FO512" s="21"/>
      <c r="FP512" s="21"/>
      <c r="FQ512" s="21"/>
      <c r="FR512" s="21"/>
      <c r="FS512" s="21"/>
      <c r="FT512" s="21"/>
      <c r="FU512" s="21"/>
      <c r="FV512" s="21"/>
      <c r="FW512" s="21"/>
      <c r="FX512" s="21"/>
      <c r="FY512" s="21"/>
      <c r="FZ512" s="21"/>
      <c r="GA512" s="21"/>
      <c r="GB512" s="21"/>
      <c r="GC512" s="21"/>
      <c r="GD512" s="21"/>
      <c r="GE512" s="21"/>
      <c r="GF512" s="21"/>
      <c r="GG512" s="21"/>
      <c r="GH512" s="21"/>
      <c r="GI512" s="21"/>
      <c r="GJ512" s="21"/>
      <c r="GK512" s="21"/>
      <c r="GL512" s="21"/>
      <c r="GM512" s="21"/>
      <c r="GN512" s="21"/>
      <c r="GO512" s="21"/>
      <c r="GP512" s="21"/>
      <c r="GQ512" s="21"/>
      <c r="GR512" s="21"/>
      <c r="GS512" s="21"/>
      <c r="GT512" s="21"/>
      <c r="GU512" s="21"/>
      <c r="GV512" s="21"/>
      <c r="GW512" s="21"/>
      <c r="GX512" s="21"/>
      <c r="GY512" s="21"/>
      <c r="GZ512" s="21"/>
      <c r="HA512" s="21"/>
      <c r="HB512" s="21"/>
      <c r="HC512" s="21"/>
      <c r="HD512" s="21"/>
      <c r="HE512" s="21"/>
      <c r="HF512" s="21"/>
    </row>
    <row r="513" spans="7:214" x14ac:dyDescent="0.3">
      <c r="G513" s="21"/>
      <c r="H513" s="21"/>
      <c r="I513" s="31"/>
      <c r="J513" s="21"/>
      <c r="K513" s="21"/>
      <c r="L513" s="21"/>
      <c r="M513" s="21"/>
      <c r="N513" s="21"/>
      <c r="O513" s="21"/>
      <c r="P513" s="25"/>
      <c r="Q513" s="25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1"/>
      <c r="CP513" s="21"/>
      <c r="CQ513" s="21"/>
      <c r="CR513" s="21"/>
      <c r="CS513" s="21"/>
      <c r="CT513" s="21"/>
      <c r="CU513" s="21"/>
      <c r="CV513" s="21"/>
      <c r="CW513" s="21"/>
      <c r="CX513" s="21"/>
      <c r="CY513" s="21"/>
      <c r="CZ513" s="21"/>
      <c r="DA513" s="21"/>
      <c r="DB513" s="21"/>
      <c r="DC513" s="21"/>
      <c r="DD513" s="21"/>
      <c r="DE513" s="21"/>
      <c r="DF513" s="21"/>
      <c r="DG513" s="21"/>
      <c r="DH513" s="21"/>
      <c r="DI513" s="21"/>
      <c r="DJ513" s="21"/>
      <c r="DK513" s="21"/>
      <c r="DL513" s="21"/>
      <c r="DM513" s="21"/>
      <c r="DN513" s="21"/>
      <c r="DO513" s="21"/>
      <c r="DP513" s="21"/>
      <c r="DQ513" s="21"/>
      <c r="DR513" s="21"/>
      <c r="DS513" s="21"/>
      <c r="DT513" s="21"/>
      <c r="DU513" s="21"/>
      <c r="DV513" s="21"/>
      <c r="DW513" s="21"/>
      <c r="DX513" s="21"/>
      <c r="DY513" s="21"/>
      <c r="DZ513" s="21"/>
      <c r="EA513" s="21"/>
      <c r="EB513" s="21"/>
      <c r="EC513" s="21"/>
      <c r="ED513" s="21"/>
      <c r="EE513" s="21"/>
      <c r="EF513" s="21"/>
      <c r="EG513" s="21"/>
      <c r="EH513" s="21"/>
      <c r="EI513" s="21"/>
      <c r="EJ513" s="21"/>
      <c r="EK513" s="21"/>
      <c r="EL513" s="21"/>
      <c r="EM513" s="21"/>
      <c r="EN513" s="21"/>
      <c r="EO513" s="21"/>
      <c r="EP513" s="21"/>
      <c r="EQ513" s="21"/>
      <c r="ER513" s="21"/>
      <c r="ES513" s="21"/>
      <c r="ET513" s="21"/>
      <c r="EU513" s="21"/>
      <c r="EV513" s="21"/>
      <c r="EW513" s="21"/>
      <c r="EX513" s="21"/>
      <c r="EY513" s="21"/>
      <c r="EZ513" s="21"/>
      <c r="FA513" s="21"/>
      <c r="FB513" s="21"/>
      <c r="FC513" s="21"/>
      <c r="FD513" s="21"/>
      <c r="FE513" s="21"/>
      <c r="FF513" s="21"/>
      <c r="FG513" s="21"/>
      <c r="FH513" s="21"/>
      <c r="FI513" s="21"/>
      <c r="FJ513" s="21"/>
      <c r="FK513" s="21"/>
      <c r="FL513" s="21"/>
      <c r="FM513" s="21"/>
      <c r="FN513" s="21"/>
      <c r="FO513" s="21"/>
      <c r="FP513" s="21"/>
      <c r="FQ513" s="21"/>
      <c r="FR513" s="21"/>
      <c r="FS513" s="21"/>
      <c r="FT513" s="21"/>
      <c r="FU513" s="21"/>
      <c r="FV513" s="21"/>
      <c r="FW513" s="21"/>
      <c r="FX513" s="21"/>
      <c r="FY513" s="21"/>
      <c r="FZ513" s="21"/>
      <c r="GA513" s="21"/>
      <c r="GB513" s="21"/>
      <c r="GC513" s="21"/>
      <c r="GD513" s="21"/>
      <c r="GE513" s="21"/>
      <c r="GF513" s="21"/>
      <c r="GG513" s="21"/>
      <c r="GH513" s="21"/>
      <c r="GI513" s="21"/>
      <c r="GJ513" s="21"/>
      <c r="GK513" s="21"/>
      <c r="GL513" s="21"/>
      <c r="GM513" s="21"/>
      <c r="GN513" s="21"/>
      <c r="GO513" s="21"/>
      <c r="GP513" s="21"/>
      <c r="GQ513" s="21"/>
      <c r="GR513" s="21"/>
      <c r="GS513" s="21"/>
      <c r="GT513" s="21"/>
      <c r="GU513" s="21"/>
      <c r="GV513" s="21"/>
      <c r="GW513" s="21"/>
      <c r="GX513" s="21"/>
      <c r="GY513" s="21"/>
      <c r="GZ513" s="21"/>
      <c r="HA513" s="21"/>
      <c r="HB513" s="21"/>
      <c r="HC513" s="21"/>
      <c r="HD513" s="21"/>
      <c r="HE513" s="21"/>
      <c r="HF513" s="21"/>
    </row>
    <row r="514" spans="7:214" x14ac:dyDescent="0.3">
      <c r="G514" s="21"/>
      <c r="H514" s="21"/>
      <c r="I514" s="31"/>
      <c r="J514" s="21"/>
      <c r="K514" s="21"/>
      <c r="L514" s="21"/>
      <c r="M514" s="21"/>
      <c r="N514" s="21"/>
      <c r="O514" s="21"/>
      <c r="P514" s="25"/>
      <c r="Q514" s="25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1"/>
      <c r="CP514" s="21"/>
      <c r="CQ514" s="21"/>
      <c r="CR514" s="21"/>
      <c r="CS514" s="21"/>
      <c r="CT514" s="21"/>
      <c r="CU514" s="21"/>
      <c r="CV514" s="21"/>
      <c r="CW514" s="21"/>
      <c r="CX514" s="21"/>
      <c r="CY514" s="21"/>
      <c r="CZ514" s="21"/>
      <c r="DA514" s="21"/>
      <c r="DB514" s="21"/>
      <c r="DC514" s="21"/>
      <c r="DD514" s="21"/>
      <c r="DE514" s="21"/>
      <c r="DF514" s="21"/>
      <c r="DG514" s="21"/>
      <c r="DH514" s="21"/>
      <c r="DI514" s="21"/>
      <c r="DJ514" s="21"/>
      <c r="DK514" s="21"/>
      <c r="DL514" s="21"/>
      <c r="DM514" s="21"/>
      <c r="DN514" s="21"/>
      <c r="DO514" s="21"/>
      <c r="DP514" s="21"/>
      <c r="DQ514" s="21"/>
      <c r="DR514" s="21"/>
      <c r="DS514" s="21"/>
      <c r="DT514" s="21"/>
      <c r="DU514" s="21"/>
      <c r="DV514" s="21"/>
      <c r="DW514" s="21"/>
      <c r="DX514" s="21"/>
      <c r="DY514" s="21"/>
      <c r="DZ514" s="21"/>
      <c r="EA514" s="21"/>
      <c r="EB514" s="21"/>
      <c r="EC514" s="21"/>
      <c r="ED514" s="21"/>
      <c r="EE514" s="21"/>
      <c r="EF514" s="21"/>
      <c r="EG514" s="21"/>
      <c r="EH514" s="21"/>
      <c r="EI514" s="21"/>
      <c r="EJ514" s="21"/>
      <c r="EK514" s="21"/>
      <c r="EL514" s="21"/>
      <c r="EM514" s="21"/>
      <c r="EN514" s="21"/>
      <c r="EO514" s="21"/>
      <c r="EP514" s="21"/>
      <c r="EQ514" s="21"/>
      <c r="ER514" s="21"/>
      <c r="ES514" s="21"/>
      <c r="ET514" s="21"/>
      <c r="EU514" s="21"/>
      <c r="EV514" s="21"/>
      <c r="EW514" s="21"/>
      <c r="EX514" s="21"/>
      <c r="EY514" s="21"/>
      <c r="EZ514" s="21"/>
      <c r="FA514" s="21"/>
      <c r="FB514" s="21"/>
      <c r="FC514" s="21"/>
      <c r="FD514" s="21"/>
      <c r="FE514" s="21"/>
      <c r="FF514" s="21"/>
      <c r="FG514" s="21"/>
      <c r="FH514" s="21"/>
      <c r="FI514" s="21"/>
      <c r="FJ514" s="21"/>
      <c r="FK514" s="21"/>
      <c r="FL514" s="21"/>
      <c r="FM514" s="21"/>
      <c r="FN514" s="21"/>
      <c r="FO514" s="21"/>
      <c r="FP514" s="21"/>
      <c r="FQ514" s="21"/>
      <c r="FR514" s="21"/>
      <c r="FS514" s="21"/>
      <c r="FT514" s="21"/>
      <c r="FU514" s="21"/>
      <c r="FV514" s="21"/>
      <c r="FW514" s="21"/>
      <c r="FX514" s="21"/>
      <c r="FY514" s="21"/>
      <c r="FZ514" s="21"/>
      <c r="GA514" s="21"/>
      <c r="GB514" s="21"/>
      <c r="GC514" s="21"/>
      <c r="GD514" s="21"/>
      <c r="GE514" s="21"/>
      <c r="GF514" s="21"/>
      <c r="GG514" s="21"/>
      <c r="GH514" s="21"/>
      <c r="GI514" s="21"/>
      <c r="GJ514" s="21"/>
      <c r="GK514" s="21"/>
      <c r="GL514" s="21"/>
      <c r="GM514" s="21"/>
      <c r="GN514" s="21"/>
      <c r="GO514" s="21"/>
      <c r="GP514" s="21"/>
      <c r="GQ514" s="21"/>
      <c r="GR514" s="21"/>
      <c r="GS514" s="21"/>
      <c r="GT514" s="21"/>
      <c r="GU514" s="21"/>
      <c r="GV514" s="21"/>
      <c r="GW514" s="21"/>
      <c r="GX514" s="21"/>
      <c r="GY514" s="21"/>
      <c r="GZ514" s="21"/>
      <c r="HA514" s="21"/>
      <c r="HB514" s="21"/>
      <c r="HC514" s="21"/>
      <c r="HD514" s="21"/>
      <c r="HE514" s="21"/>
      <c r="HF514" s="21"/>
    </row>
    <row r="515" spans="7:214" x14ac:dyDescent="0.3">
      <c r="G515" s="21"/>
      <c r="H515" s="21"/>
      <c r="I515" s="31"/>
      <c r="J515" s="21"/>
      <c r="K515" s="21"/>
      <c r="L515" s="21"/>
      <c r="M515" s="21"/>
      <c r="N515" s="21"/>
      <c r="O515" s="21"/>
      <c r="P515" s="25"/>
      <c r="Q515" s="25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1"/>
      <c r="CP515" s="21"/>
      <c r="CQ515" s="21"/>
      <c r="CR515" s="21"/>
      <c r="CS515" s="21"/>
      <c r="CT515" s="21"/>
      <c r="CU515" s="21"/>
      <c r="CV515" s="21"/>
      <c r="CW515" s="21"/>
      <c r="CX515" s="21"/>
      <c r="CY515" s="21"/>
      <c r="CZ515" s="21"/>
      <c r="DA515" s="21"/>
      <c r="DB515" s="21"/>
      <c r="DC515" s="21"/>
      <c r="DD515" s="21"/>
      <c r="DE515" s="21"/>
      <c r="DF515" s="21"/>
      <c r="DG515" s="21"/>
      <c r="DH515" s="21"/>
      <c r="DI515" s="21"/>
      <c r="DJ515" s="21"/>
      <c r="DK515" s="21"/>
      <c r="DL515" s="21"/>
      <c r="DM515" s="21"/>
      <c r="DN515" s="21"/>
      <c r="DO515" s="21"/>
      <c r="DP515" s="21"/>
      <c r="DQ515" s="21"/>
      <c r="DR515" s="21"/>
      <c r="DS515" s="21"/>
      <c r="DT515" s="21"/>
      <c r="DU515" s="21"/>
      <c r="DV515" s="21"/>
      <c r="DW515" s="21"/>
      <c r="DX515" s="21"/>
      <c r="DY515" s="21"/>
      <c r="DZ515" s="21"/>
      <c r="EA515" s="21"/>
      <c r="EB515" s="21"/>
      <c r="EC515" s="21"/>
      <c r="ED515" s="21"/>
      <c r="EE515" s="21"/>
      <c r="EF515" s="21"/>
      <c r="EG515" s="21"/>
      <c r="EH515" s="21"/>
      <c r="EI515" s="21"/>
      <c r="EJ515" s="21"/>
      <c r="EK515" s="21"/>
      <c r="EL515" s="21"/>
      <c r="EM515" s="21"/>
      <c r="EN515" s="21"/>
      <c r="EO515" s="21"/>
      <c r="EP515" s="21"/>
      <c r="EQ515" s="21"/>
      <c r="ER515" s="21"/>
      <c r="ES515" s="21"/>
      <c r="ET515" s="21"/>
      <c r="EU515" s="21"/>
      <c r="EV515" s="21"/>
      <c r="EW515" s="21"/>
      <c r="EX515" s="21"/>
      <c r="EY515" s="21"/>
      <c r="EZ515" s="21"/>
      <c r="FA515" s="21"/>
      <c r="FB515" s="21"/>
      <c r="FC515" s="21"/>
      <c r="FD515" s="21"/>
      <c r="FE515" s="21"/>
      <c r="FF515" s="21"/>
      <c r="FG515" s="21"/>
      <c r="FH515" s="21"/>
      <c r="FI515" s="21"/>
      <c r="FJ515" s="21"/>
      <c r="FK515" s="21"/>
      <c r="FL515" s="21"/>
      <c r="FM515" s="21"/>
      <c r="FN515" s="21"/>
      <c r="FO515" s="21"/>
      <c r="FP515" s="21"/>
      <c r="FQ515" s="21"/>
      <c r="FR515" s="21"/>
      <c r="FS515" s="21"/>
      <c r="FT515" s="21"/>
      <c r="FU515" s="21"/>
      <c r="FV515" s="21"/>
      <c r="FW515" s="21"/>
      <c r="FX515" s="21"/>
      <c r="FY515" s="21"/>
      <c r="FZ515" s="21"/>
      <c r="GA515" s="21"/>
      <c r="GB515" s="21"/>
      <c r="GC515" s="21"/>
      <c r="GD515" s="21"/>
      <c r="GE515" s="21"/>
      <c r="GF515" s="21"/>
      <c r="GG515" s="21"/>
      <c r="GH515" s="21"/>
      <c r="GI515" s="21"/>
      <c r="GJ515" s="21"/>
      <c r="GK515" s="21"/>
      <c r="GL515" s="21"/>
      <c r="GM515" s="21"/>
      <c r="GN515" s="21"/>
      <c r="GO515" s="21"/>
      <c r="GP515" s="21"/>
      <c r="GQ515" s="21"/>
      <c r="GR515" s="21"/>
      <c r="GS515" s="21"/>
      <c r="GT515" s="21"/>
      <c r="GU515" s="21"/>
      <c r="GV515" s="21"/>
      <c r="GW515" s="21"/>
      <c r="GX515" s="21"/>
      <c r="GY515" s="21"/>
      <c r="GZ515" s="21"/>
      <c r="HA515" s="21"/>
      <c r="HB515" s="21"/>
      <c r="HC515" s="21"/>
      <c r="HD515" s="21"/>
      <c r="HE515" s="21"/>
      <c r="HF515" s="21"/>
    </row>
    <row r="516" spans="7:214" x14ac:dyDescent="0.3">
      <c r="G516" s="21"/>
      <c r="H516" s="21"/>
      <c r="I516" s="31"/>
      <c r="J516" s="21"/>
      <c r="K516" s="21"/>
      <c r="L516" s="21"/>
      <c r="M516" s="21"/>
      <c r="N516" s="21"/>
      <c r="O516" s="21"/>
      <c r="P516" s="25"/>
      <c r="Q516" s="25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1"/>
      <c r="CP516" s="21"/>
      <c r="CQ516" s="21"/>
      <c r="CR516" s="21"/>
      <c r="CS516" s="21"/>
      <c r="CT516" s="21"/>
      <c r="CU516" s="21"/>
      <c r="CV516" s="21"/>
      <c r="CW516" s="21"/>
      <c r="CX516" s="21"/>
      <c r="CY516" s="21"/>
      <c r="CZ516" s="21"/>
      <c r="DA516" s="21"/>
      <c r="DB516" s="21"/>
      <c r="DC516" s="21"/>
      <c r="DD516" s="21"/>
      <c r="DE516" s="21"/>
      <c r="DF516" s="21"/>
      <c r="DG516" s="21"/>
      <c r="DH516" s="21"/>
      <c r="DI516" s="21"/>
      <c r="DJ516" s="21"/>
      <c r="DK516" s="21"/>
      <c r="DL516" s="21"/>
      <c r="DM516" s="21"/>
      <c r="DN516" s="21"/>
      <c r="DO516" s="21"/>
      <c r="DP516" s="21"/>
      <c r="DQ516" s="21"/>
      <c r="DR516" s="21"/>
      <c r="DS516" s="21"/>
      <c r="DT516" s="21"/>
      <c r="DU516" s="21"/>
      <c r="DV516" s="21"/>
      <c r="DW516" s="21"/>
      <c r="DX516" s="21"/>
      <c r="DY516" s="21"/>
      <c r="DZ516" s="21"/>
      <c r="EA516" s="21"/>
      <c r="EB516" s="21"/>
      <c r="EC516" s="21"/>
      <c r="ED516" s="21"/>
      <c r="EE516" s="21"/>
      <c r="EF516" s="21"/>
      <c r="EG516" s="21"/>
      <c r="EH516" s="21"/>
      <c r="EI516" s="21"/>
      <c r="EJ516" s="21"/>
      <c r="EK516" s="21"/>
      <c r="EL516" s="21"/>
      <c r="EM516" s="21"/>
      <c r="EN516" s="21"/>
      <c r="EO516" s="21"/>
      <c r="EP516" s="21"/>
      <c r="EQ516" s="21"/>
      <c r="ER516" s="21"/>
      <c r="ES516" s="21"/>
      <c r="ET516" s="21"/>
      <c r="EU516" s="21"/>
      <c r="EV516" s="21"/>
      <c r="EW516" s="21"/>
      <c r="EX516" s="21"/>
      <c r="EY516" s="21"/>
      <c r="EZ516" s="21"/>
      <c r="FA516" s="21"/>
      <c r="FB516" s="21"/>
      <c r="FC516" s="21"/>
      <c r="FD516" s="21"/>
      <c r="FE516" s="21"/>
      <c r="FF516" s="21"/>
      <c r="FG516" s="21"/>
      <c r="FH516" s="21"/>
      <c r="FI516" s="21"/>
      <c r="FJ516" s="21"/>
      <c r="FK516" s="21"/>
      <c r="FL516" s="21"/>
      <c r="FM516" s="21"/>
      <c r="FN516" s="21"/>
      <c r="FO516" s="21"/>
      <c r="FP516" s="21"/>
      <c r="FQ516" s="21"/>
      <c r="FR516" s="21"/>
      <c r="FS516" s="21"/>
      <c r="FT516" s="21"/>
      <c r="FU516" s="21"/>
      <c r="FV516" s="21"/>
      <c r="FW516" s="21"/>
      <c r="FX516" s="21"/>
      <c r="FY516" s="21"/>
      <c r="FZ516" s="21"/>
      <c r="GA516" s="21"/>
      <c r="GB516" s="21"/>
      <c r="GC516" s="21"/>
      <c r="GD516" s="21"/>
      <c r="GE516" s="21"/>
      <c r="GF516" s="21"/>
      <c r="GG516" s="21"/>
      <c r="GH516" s="21"/>
      <c r="GI516" s="21"/>
      <c r="GJ516" s="21"/>
      <c r="GK516" s="21"/>
      <c r="GL516" s="21"/>
      <c r="GM516" s="21"/>
      <c r="GN516" s="21"/>
      <c r="GO516" s="21"/>
      <c r="GP516" s="21"/>
      <c r="GQ516" s="21"/>
      <c r="GR516" s="21"/>
      <c r="GS516" s="21"/>
      <c r="GT516" s="21"/>
      <c r="GU516" s="21"/>
      <c r="GV516" s="21"/>
      <c r="GW516" s="21"/>
      <c r="GX516" s="21"/>
      <c r="GY516" s="21"/>
      <c r="GZ516" s="21"/>
      <c r="HA516" s="21"/>
      <c r="HB516" s="21"/>
      <c r="HC516" s="21"/>
      <c r="HD516" s="21"/>
      <c r="HE516" s="21"/>
      <c r="HF516" s="21"/>
    </row>
    <row r="517" spans="7:214" x14ac:dyDescent="0.3">
      <c r="G517" s="21"/>
      <c r="H517" s="21"/>
      <c r="I517" s="31"/>
      <c r="J517" s="21"/>
      <c r="K517" s="21"/>
      <c r="L517" s="21"/>
      <c r="M517" s="21"/>
      <c r="N517" s="21"/>
      <c r="O517" s="21"/>
      <c r="P517" s="25"/>
      <c r="Q517" s="25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1"/>
      <c r="CP517" s="21"/>
      <c r="CQ517" s="21"/>
      <c r="CR517" s="21"/>
      <c r="CS517" s="21"/>
      <c r="CT517" s="21"/>
      <c r="CU517" s="21"/>
      <c r="CV517" s="21"/>
      <c r="CW517" s="21"/>
      <c r="CX517" s="21"/>
      <c r="CY517" s="21"/>
      <c r="CZ517" s="21"/>
      <c r="DA517" s="21"/>
      <c r="DB517" s="21"/>
      <c r="DC517" s="21"/>
      <c r="DD517" s="21"/>
      <c r="DE517" s="21"/>
      <c r="DF517" s="21"/>
      <c r="DG517" s="21"/>
      <c r="DH517" s="21"/>
      <c r="DI517" s="21"/>
      <c r="DJ517" s="21"/>
      <c r="DK517" s="21"/>
      <c r="DL517" s="21"/>
      <c r="DM517" s="21"/>
      <c r="DN517" s="21"/>
      <c r="DO517" s="21"/>
      <c r="DP517" s="21"/>
      <c r="DQ517" s="21"/>
      <c r="DR517" s="21"/>
      <c r="DS517" s="21"/>
      <c r="DT517" s="21"/>
      <c r="DU517" s="21"/>
      <c r="DV517" s="21"/>
      <c r="DW517" s="21"/>
      <c r="DX517" s="21"/>
      <c r="DY517" s="21"/>
      <c r="DZ517" s="21"/>
      <c r="EA517" s="21"/>
      <c r="EB517" s="21"/>
      <c r="EC517" s="21"/>
      <c r="ED517" s="21"/>
      <c r="EE517" s="21"/>
      <c r="EF517" s="21"/>
      <c r="EG517" s="21"/>
      <c r="EH517" s="21"/>
      <c r="EI517" s="21"/>
      <c r="EJ517" s="21"/>
      <c r="EK517" s="21"/>
      <c r="EL517" s="21"/>
      <c r="EM517" s="21"/>
      <c r="EN517" s="21"/>
      <c r="EO517" s="21"/>
      <c r="EP517" s="21"/>
      <c r="EQ517" s="21"/>
      <c r="ER517" s="21"/>
      <c r="ES517" s="21"/>
      <c r="ET517" s="21"/>
      <c r="EU517" s="21"/>
      <c r="EV517" s="21"/>
      <c r="EW517" s="21"/>
      <c r="EX517" s="21"/>
      <c r="EY517" s="21"/>
      <c r="EZ517" s="21"/>
      <c r="FA517" s="21"/>
      <c r="FB517" s="21"/>
      <c r="FC517" s="21"/>
      <c r="FD517" s="21"/>
      <c r="FE517" s="21"/>
      <c r="FF517" s="21"/>
      <c r="FG517" s="21"/>
      <c r="FH517" s="21"/>
      <c r="FI517" s="21"/>
      <c r="FJ517" s="21"/>
      <c r="FK517" s="21"/>
      <c r="FL517" s="21"/>
      <c r="FM517" s="21"/>
      <c r="FN517" s="21"/>
      <c r="FO517" s="21"/>
      <c r="FP517" s="21"/>
      <c r="FQ517" s="21"/>
      <c r="FR517" s="21"/>
      <c r="FS517" s="21"/>
      <c r="FT517" s="21"/>
      <c r="FU517" s="21"/>
      <c r="FV517" s="21"/>
      <c r="FW517" s="21"/>
      <c r="FX517" s="21"/>
      <c r="FY517" s="21"/>
      <c r="FZ517" s="21"/>
      <c r="GA517" s="21"/>
      <c r="GB517" s="21"/>
      <c r="GC517" s="21"/>
      <c r="GD517" s="21"/>
      <c r="GE517" s="21"/>
      <c r="GF517" s="21"/>
      <c r="GG517" s="21"/>
      <c r="GH517" s="21"/>
      <c r="GI517" s="21"/>
      <c r="GJ517" s="21"/>
      <c r="GK517" s="21"/>
      <c r="GL517" s="21"/>
      <c r="GM517" s="21"/>
      <c r="GN517" s="21"/>
      <c r="GO517" s="21"/>
      <c r="GP517" s="21"/>
      <c r="GQ517" s="21"/>
      <c r="GR517" s="21"/>
      <c r="GS517" s="21"/>
      <c r="GT517" s="21"/>
      <c r="GU517" s="21"/>
      <c r="GV517" s="21"/>
      <c r="GW517" s="21"/>
      <c r="GX517" s="21"/>
      <c r="GY517" s="21"/>
      <c r="GZ517" s="21"/>
      <c r="HA517" s="21"/>
      <c r="HB517" s="21"/>
      <c r="HC517" s="21"/>
      <c r="HD517" s="21"/>
      <c r="HE517" s="21"/>
      <c r="HF517" s="21"/>
    </row>
    <row r="518" spans="7:214" x14ac:dyDescent="0.3">
      <c r="G518" s="21"/>
      <c r="H518" s="21"/>
      <c r="I518" s="31"/>
      <c r="J518" s="21"/>
      <c r="K518" s="21"/>
      <c r="L518" s="21"/>
      <c r="M518" s="21"/>
      <c r="N518" s="21"/>
      <c r="O518" s="21"/>
      <c r="P518" s="25"/>
      <c r="Q518" s="25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1"/>
      <c r="CP518" s="21"/>
      <c r="CQ518" s="21"/>
      <c r="CR518" s="21"/>
      <c r="CS518" s="21"/>
      <c r="CT518" s="21"/>
      <c r="CU518" s="21"/>
      <c r="CV518" s="21"/>
      <c r="CW518" s="21"/>
      <c r="CX518" s="21"/>
      <c r="CY518" s="21"/>
      <c r="CZ518" s="21"/>
      <c r="DA518" s="21"/>
      <c r="DB518" s="21"/>
      <c r="DC518" s="21"/>
      <c r="DD518" s="21"/>
      <c r="DE518" s="21"/>
      <c r="DF518" s="21"/>
      <c r="DG518" s="21"/>
      <c r="DH518" s="21"/>
      <c r="DI518" s="21"/>
      <c r="DJ518" s="21"/>
      <c r="DK518" s="21"/>
      <c r="DL518" s="21"/>
      <c r="DM518" s="21"/>
      <c r="DN518" s="21"/>
      <c r="DO518" s="21"/>
      <c r="DP518" s="21"/>
      <c r="DQ518" s="21"/>
      <c r="DR518" s="21"/>
      <c r="DS518" s="21"/>
      <c r="DT518" s="21"/>
      <c r="DU518" s="21"/>
      <c r="DV518" s="21"/>
      <c r="DW518" s="21"/>
      <c r="DX518" s="21"/>
      <c r="DY518" s="21"/>
      <c r="DZ518" s="21"/>
      <c r="EA518" s="21"/>
      <c r="EB518" s="21"/>
      <c r="EC518" s="21"/>
      <c r="ED518" s="21"/>
      <c r="EE518" s="21"/>
      <c r="EF518" s="21"/>
      <c r="EG518" s="21"/>
      <c r="EH518" s="21"/>
      <c r="EI518" s="21"/>
      <c r="EJ518" s="21"/>
      <c r="EK518" s="21"/>
      <c r="EL518" s="21"/>
      <c r="EM518" s="21"/>
      <c r="EN518" s="21"/>
      <c r="EO518" s="21"/>
      <c r="EP518" s="21"/>
      <c r="EQ518" s="21"/>
      <c r="ER518" s="21"/>
      <c r="ES518" s="21"/>
      <c r="ET518" s="21"/>
      <c r="EU518" s="21"/>
      <c r="EV518" s="21"/>
      <c r="EW518" s="21"/>
      <c r="EX518" s="21"/>
      <c r="EY518" s="21"/>
      <c r="EZ518" s="21"/>
      <c r="FA518" s="21"/>
      <c r="FB518" s="21"/>
      <c r="FC518" s="21"/>
      <c r="FD518" s="21"/>
      <c r="FE518" s="21"/>
      <c r="FF518" s="21"/>
      <c r="FG518" s="21"/>
      <c r="FH518" s="21"/>
      <c r="FI518" s="21"/>
      <c r="FJ518" s="21"/>
      <c r="FK518" s="21"/>
      <c r="FL518" s="21"/>
      <c r="FM518" s="21"/>
      <c r="FN518" s="21"/>
      <c r="FO518" s="21"/>
      <c r="FP518" s="21"/>
      <c r="FQ518" s="21"/>
      <c r="FR518" s="21"/>
      <c r="FS518" s="21"/>
      <c r="FT518" s="21"/>
      <c r="FU518" s="21"/>
      <c r="FV518" s="21"/>
      <c r="FW518" s="21"/>
      <c r="FX518" s="21"/>
      <c r="FY518" s="21"/>
      <c r="FZ518" s="21"/>
      <c r="GA518" s="21"/>
      <c r="GB518" s="21"/>
      <c r="GC518" s="21"/>
      <c r="GD518" s="21"/>
      <c r="GE518" s="21"/>
      <c r="GF518" s="21"/>
      <c r="GG518" s="21"/>
      <c r="GH518" s="21"/>
      <c r="GI518" s="21"/>
      <c r="GJ518" s="21"/>
      <c r="GK518" s="21"/>
      <c r="GL518" s="21"/>
      <c r="GM518" s="21"/>
      <c r="GN518" s="21"/>
      <c r="GO518" s="21"/>
      <c r="GP518" s="21"/>
      <c r="GQ518" s="21"/>
      <c r="GR518" s="21"/>
      <c r="GS518" s="21"/>
      <c r="GT518" s="21"/>
      <c r="GU518" s="21"/>
      <c r="GV518" s="21"/>
      <c r="GW518" s="21"/>
      <c r="GX518" s="21"/>
      <c r="GY518" s="21"/>
      <c r="GZ518" s="21"/>
      <c r="HA518" s="21"/>
      <c r="HB518" s="21"/>
      <c r="HC518" s="21"/>
      <c r="HD518" s="21"/>
      <c r="HE518" s="21"/>
      <c r="HF518" s="21"/>
    </row>
    <row r="519" spans="7:214" x14ac:dyDescent="0.3">
      <c r="G519" s="21"/>
      <c r="H519" s="21"/>
      <c r="I519" s="31"/>
      <c r="J519" s="21"/>
      <c r="K519" s="21"/>
      <c r="L519" s="21"/>
      <c r="M519" s="21"/>
      <c r="N519" s="21"/>
      <c r="O519" s="21"/>
      <c r="P519" s="25"/>
      <c r="Q519" s="25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1"/>
      <c r="CP519" s="21"/>
      <c r="CQ519" s="21"/>
      <c r="CR519" s="21"/>
      <c r="CS519" s="21"/>
      <c r="CT519" s="21"/>
      <c r="CU519" s="21"/>
      <c r="CV519" s="21"/>
      <c r="CW519" s="21"/>
      <c r="CX519" s="21"/>
      <c r="CY519" s="21"/>
      <c r="CZ519" s="21"/>
      <c r="DA519" s="21"/>
      <c r="DB519" s="21"/>
      <c r="DC519" s="21"/>
      <c r="DD519" s="21"/>
      <c r="DE519" s="21"/>
      <c r="DF519" s="21"/>
      <c r="DG519" s="21"/>
      <c r="DH519" s="21"/>
      <c r="DI519" s="21"/>
      <c r="DJ519" s="21"/>
      <c r="DK519" s="21"/>
      <c r="DL519" s="21"/>
      <c r="DM519" s="21"/>
      <c r="DN519" s="21"/>
      <c r="DO519" s="21"/>
      <c r="DP519" s="21"/>
      <c r="DQ519" s="21"/>
      <c r="DR519" s="21"/>
      <c r="DS519" s="21"/>
      <c r="DT519" s="21"/>
      <c r="DU519" s="21"/>
      <c r="DV519" s="21"/>
      <c r="DW519" s="21"/>
      <c r="DX519" s="21"/>
      <c r="DY519" s="21"/>
      <c r="DZ519" s="21"/>
      <c r="EA519" s="21"/>
      <c r="EB519" s="21"/>
      <c r="EC519" s="21"/>
      <c r="ED519" s="21"/>
      <c r="EE519" s="21"/>
      <c r="EF519" s="21"/>
      <c r="EG519" s="21"/>
      <c r="EH519" s="21"/>
      <c r="EI519" s="21"/>
      <c r="EJ519" s="21"/>
      <c r="EK519" s="21"/>
      <c r="EL519" s="21"/>
      <c r="EM519" s="21"/>
      <c r="EN519" s="21"/>
      <c r="EO519" s="21"/>
      <c r="EP519" s="21"/>
      <c r="EQ519" s="21"/>
      <c r="ER519" s="21"/>
      <c r="ES519" s="21"/>
      <c r="ET519" s="21"/>
      <c r="EU519" s="21"/>
      <c r="EV519" s="21"/>
      <c r="EW519" s="21"/>
      <c r="EX519" s="21"/>
      <c r="EY519" s="21"/>
      <c r="EZ519" s="21"/>
      <c r="FA519" s="21"/>
      <c r="FB519" s="21"/>
      <c r="FC519" s="21"/>
      <c r="FD519" s="21"/>
      <c r="FE519" s="21"/>
      <c r="FF519" s="21"/>
      <c r="FG519" s="21"/>
      <c r="FH519" s="21"/>
      <c r="FI519" s="21"/>
      <c r="FJ519" s="21"/>
      <c r="FK519" s="21"/>
      <c r="FL519" s="21"/>
      <c r="FM519" s="21"/>
      <c r="FN519" s="21"/>
      <c r="FO519" s="21"/>
      <c r="FP519" s="21"/>
      <c r="FQ519" s="21"/>
      <c r="FR519" s="21"/>
      <c r="FS519" s="21"/>
      <c r="FT519" s="21"/>
      <c r="FU519" s="21"/>
      <c r="FV519" s="21"/>
      <c r="FW519" s="21"/>
      <c r="FX519" s="21"/>
      <c r="FY519" s="21"/>
      <c r="FZ519" s="21"/>
      <c r="GA519" s="21"/>
      <c r="GB519" s="21"/>
      <c r="GC519" s="21"/>
      <c r="GD519" s="21"/>
      <c r="GE519" s="21"/>
      <c r="GF519" s="21"/>
      <c r="GG519" s="21"/>
      <c r="GH519" s="21"/>
      <c r="GI519" s="21"/>
      <c r="GJ519" s="21"/>
      <c r="GK519" s="21"/>
      <c r="GL519" s="21"/>
      <c r="GM519" s="21"/>
      <c r="GN519" s="21"/>
      <c r="GO519" s="21"/>
      <c r="GP519" s="21"/>
      <c r="GQ519" s="21"/>
      <c r="GR519" s="21"/>
      <c r="GS519" s="21"/>
      <c r="GT519" s="21"/>
      <c r="GU519" s="21"/>
      <c r="GV519" s="21"/>
      <c r="GW519" s="21"/>
      <c r="GX519" s="21"/>
      <c r="GY519" s="21"/>
      <c r="GZ519" s="21"/>
      <c r="HA519" s="21"/>
      <c r="HB519" s="21"/>
      <c r="HC519" s="21"/>
      <c r="HD519" s="21"/>
      <c r="HE519" s="21"/>
      <c r="HF519" s="21"/>
    </row>
    <row r="520" spans="7:214" x14ac:dyDescent="0.3">
      <c r="G520" s="21"/>
      <c r="H520" s="21"/>
      <c r="I520" s="31"/>
      <c r="J520" s="21"/>
      <c r="K520" s="21"/>
      <c r="L520" s="21"/>
      <c r="M520" s="21"/>
      <c r="N520" s="21"/>
      <c r="O520" s="21"/>
      <c r="P520" s="25"/>
      <c r="Q520" s="25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1"/>
      <c r="CP520" s="21"/>
      <c r="CQ520" s="21"/>
      <c r="CR520" s="21"/>
      <c r="CS520" s="21"/>
      <c r="CT520" s="21"/>
      <c r="CU520" s="21"/>
      <c r="CV520" s="21"/>
      <c r="CW520" s="21"/>
      <c r="CX520" s="21"/>
      <c r="CY520" s="21"/>
      <c r="CZ520" s="21"/>
      <c r="DA520" s="21"/>
      <c r="DB520" s="21"/>
      <c r="DC520" s="21"/>
      <c r="DD520" s="21"/>
      <c r="DE520" s="21"/>
      <c r="DF520" s="21"/>
      <c r="DG520" s="21"/>
      <c r="DH520" s="21"/>
      <c r="DI520" s="21"/>
      <c r="DJ520" s="21"/>
      <c r="DK520" s="21"/>
      <c r="DL520" s="21"/>
      <c r="DM520" s="21"/>
      <c r="DN520" s="21"/>
      <c r="DO520" s="21"/>
      <c r="DP520" s="21"/>
      <c r="DQ520" s="21"/>
      <c r="DR520" s="21"/>
      <c r="DS520" s="21"/>
      <c r="DT520" s="21"/>
      <c r="DU520" s="21"/>
      <c r="DV520" s="21"/>
      <c r="DW520" s="21"/>
      <c r="DX520" s="21"/>
      <c r="DY520" s="21"/>
      <c r="DZ520" s="21"/>
      <c r="EA520" s="21"/>
      <c r="EB520" s="21"/>
      <c r="EC520" s="21"/>
      <c r="ED520" s="21"/>
      <c r="EE520" s="21"/>
      <c r="EF520" s="21"/>
      <c r="EG520" s="21"/>
      <c r="EH520" s="21"/>
      <c r="EI520" s="21"/>
      <c r="EJ520" s="21"/>
      <c r="EK520" s="21"/>
      <c r="EL520" s="21"/>
      <c r="EM520" s="21"/>
      <c r="EN520" s="21"/>
      <c r="EO520" s="21"/>
      <c r="EP520" s="21"/>
      <c r="EQ520" s="21"/>
      <c r="ER520" s="21"/>
      <c r="ES520" s="21"/>
      <c r="ET520" s="21"/>
      <c r="EU520" s="21"/>
      <c r="EV520" s="21"/>
      <c r="EW520" s="21"/>
      <c r="EX520" s="21"/>
      <c r="EY520" s="21"/>
      <c r="EZ520" s="21"/>
      <c r="FA520" s="21"/>
      <c r="FB520" s="21"/>
      <c r="FC520" s="21"/>
      <c r="FD520" s="21"/>
      <c r="FE520" s="21"/>
      <c r="FF520" s="21"/>
      <c r="FG520" s="21"/>
      <c r="FH520" s="21"/>
      <c r="FI520" s="21"/>
      <c r="FJ520" s="21"/>
      <c r="FK520" s="21"/>
      <c r="FL520" s="21"/>
      <c r="FM520" s="21"/>
      <c r="FN520" s="21"/>
      <c r="FO520" s="21"/>
      <c r="FP520" s="21"/>
      <c r="FQ520" s="21"/>
      <c r="FR520" s="21"/>
      <c r="FS520" s="21"/>
      <c r="FT520" s="21"/>
      <c r="FU520" s="21"/>
      <c r="FV520" s="21"/>
      <c r="FW520" s="21"/>
      <c r="FX520" s="21"/>
      <c r="FY520" s="21"/>
      <c r="FZ520" s="21"/>
      <c r="GA520" s="21"/>
      <c r="GB520" s="21"/>
      <c r="GC520" s="21"/>
      <c r="GD520" s="21"/>
      <c r="GE520" s="21"/>
      <c r="GF520" s="21"/>
      <c r="GG520" s="21"/>
      <c r="GH520" s="21"/>
      <c r="GI520" s="21"/>
      <c r="GJ520" s="21"/>
      <c r="GK520" s="21"/>
      <c r="GL520" s="21"/>
      <c r="GM520" s="21"/>
      <c r="GN520" s="21"/>
      <c r="GO520" s="21"/>
      <c r="GP520" s="21"/>
      <c r="GQ520" s="21"/>
      <c r="GR520" s="21"/>
      <c r="GS520" s="21"/>
      <c r="GT520" s="21"/>
      <c r="GU520" s="21"/>
      <c r="GV520" s="21"/>
      <c r="GW520" s="21"/>
      <c r="GX520" s="21"/>
      <c r="GY520" s="21"/>
      <c r="GZ520" s="21"/>
      <c r="HA520" s="21"/>
      <c r="HB520" s="21"/>
      <c r="HC520" s="21"/>
      <c r="HD520" s="21"/>
      <c r="HE520" s="21"/>
      <c r="HF520" s="21"/>
    </row>
    <row r="521" spans="7:214" x14ac:dyDescent="0.3">
      <c r="G521" s="21"/>
      <c r="H521" s="21"/>
      <c r="I521" s="31"/>
      <c r="J521" s="21"/>
      <c r="K521" s="21"/>
      <c r="L521" s="21"/>
      <c r="M521" s="21"/>
      <c r="N521" s="21"/>
      <c r="O521" s="21"/>
      <c r="P521" s="25"/>
      <c r="Q521" s="25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1"/>
      <c r="CP521" s="21"/>
      <c r="CQ521" s="21"/>
      <c r="CR521" s="21"/>
      <c r="CS521" s="21"/>
      <c r="CT521" s="21"/>
      <c r="CU521" s="21"/>
      <c r="CV521" s="21"/>
      <c r="CW521" s="21"/>
      <c r="CX521" s="21"/>
      <c r="CY521" s="21"/>
      <c r="CZ521" s="21"/>
      <c r="DA521" s="21"/>
      <c r="DB521" s="21"/>
      <c r="DC521" s="21"/>
      <c r="DD521" s="21"/>
      <c r="DE521" s="21"/>
      <c r="DF521" s="21"/>
      <c r="DG521" s="21"/>
      <c r="DH521" s="21"/>
      <c r="DI521" s="21"/>
      <c r="DJ521" s="21"/>
      <c r="DK521" s="21"/>
      <c r="DL521" s="21"/>
      <c r="DM521" s="21"/>
      <c r="DN521" s="21"/>
      <c r="DO521" s="21"/>
      <c r="DP521" s="21"/>
      <c r="DQ521" s="21"/>
      <c r="DR521" s="21"/>
      <c r="DS521" s="21"/>
      <c r="DT521" s="21"/>
      <c r="DU521" s="21"/>
      <c r="DV521" s="21"/>
      <c r="DW521" s="21"/>
      <c r="DX521" s="21"/>
      <c r="DY521" s="21"/>
      <c r="DZ521" s="21"/>
      <c r="EA521" s="21"/>
      <c r="EB521" s="21"/>
      <c r="EC521" s="21"/>
      <c r="ED521" s="21"/>
      <c r="EE521" s="21"/>
      <c r="EF521" s="21"/>
      <c r="EG521" s="21"/>
      <c r="EH521" s="21"/>
      <c r="EI521" s="21"/>
      <c r="EJ521" s="21"/>
      <c r="EK521" s="21"/>
      <c r="EL521" s="21"/>
      <c r="EM521" s="21"/>
      <c r="EN521" s="21"/>
      <c r="EO521" s="21"/>
      <c r="EP521" s="21"/>
      <c r="EQ521" s="21"/>
      <c r="ER521" s="21"/>
      <c r="ES521" s="21"/>
      <c r="ET521" s="21"/>
      <c r="EU521" s="21"/>
      <c r="EV521" s="21"/>
      <c r="EW521" s="21"/>
      <c r="EX521" s="21"/>
      <c r="EY521" s="21"/>
      <c r="EZ521" s="21"/>
      <c r="FA521" s="21"/>
      <c r="FB521" s="21"/>
      <c r="FC521" s="21"/>
      <c r="FD521" s="21"/>
      <c r="FE521" s="21"/>
      <c r="FF521" s="21"/>
      <c r="FG521" s="21"/>
      <c r="FH521" s="21"/>
      <c r="FI521" s="21"/>
      <c r="FJ521" s="21"/>
      <c r="FK521" s="21"/>
      <c r="FL521" s="21"/>
      <c r="FM521" s="21"/>
      <c r="FN521" s="21"/>
      <c r="FO521" s="21"/>
      <c r="FP521" s="21"/>
      <c r="FQ521" s="21"/>
      <c r="FR521" s="21"/>
      <c r="FS521" s="21"/>
      <c r="FT521" s="21"/>
      <c r="FU521" s="21"/>
      <c r="FV521" s="21"/>
      <c r="FW521" s="21"/>
      <c r="FX521" s="21"/>
      <c r="FY521" s="21"/>
      <c r="FZ521" s="21"/>
      <c r="GA521" s="21"/>
      <c r="GB521" s="21"/>
      <c r="GC521" s="21"/>
      <c r="GD521" s="21"/>
      <c r="GE521" s="21"/>
      <c r="GF521" s="21"/>
      <c r="GG521" s="21"/>
      <c r="GH521" s="21"/>
      <c r="GI521" s="21"/>
      <c r="GJ521" s="21"/>
      <c r="GK521" s="21"/>
      <c r="GL521" s="21"/>
      <c r="GM521" s="21"/>
      <c r="GN521" s="21"/>
      <c r="GO521" s="21"/>
      <c r="GP521" s="21"/>
      <c r="GQ521" s="21"/>
      <c r="GR521" s="21"/>
      <c r="GS521" s="21"/>
      <c r="GT521" s="21"/>
      <c r="GU521" s="21"/>
      <c r="GV521" s="21"/>
      <c r="GW521" s="21"/>
      <c r="GX521" s="21"/>
      <c r="GY521" s="21"/>
      <c r="GZ521" s="21"/>
      <c r="HA521" s="21"/>
      <c r="HB521" s="21"/>
      <c r="HC521" s="21"/>
      <c r="HD521" s="21"/>
      <c r="HE521" s="21"/>
      <c r="HF521" s="21"/>
    </row>
    <row r="522" spans="7:214" x14ac:dyDescent="0.3">
      <c r="G522" s="21"/>
      <c r="H522" s="21"/>
      <c r="I522" s="31"/>
      <c r="J522" s="21"/>
      <c r="K522" s="21"/>
      <c r="L522" s="21"/>
      <c r="M522" s="21"/>
      <c r="N522" s="21"/>
      <c r="O522" s="21"/>
      <c r="P522" s="25"/>
      <c r="Q522" s="25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1"/>
      <c r="CP522" s="21"/>
      <c r="CQ522" s="21"/>
      <c r="CR522" s="21"/>
      <c r="CS522" s="21"/>
      <c r="CT522" s="21"/>
      <c r="CU522" s="21"/>
      <c r="CV522" s="21"/>
      <c r="CW522" s="21"/>
      <c r="CX522" s="21"/>
      <c r="CY522" s="21"/>
      <c r="CZ522" s="21"/>
      <c r="DA522" s="21"/>
      <c r="DB522" s="21"/>
      <c r="DC522" s="21"/>
      <c r="DD522" s="21"/>
      <c r="DE522" s="21"/>
      <c r="DF522" s="21"/>
      <c r="DG522" s="21"/>
      <c r="DH522" s="21"/>
      <c r="DI522" s="21"/>
      <c r="DJ522" s="21"/>
      <c r="DK522" s="21"/>
      <c r="DL522" s="21"/>
      <c r="DM522" s="21"/>
      <c r="DN522" s="21"/>
      <c r="DO522" s="21"/>
      <c r="DP522" s="21"/>
      <c r="DQ522" s="21"/>
      <c r="DR522" s="21"/>
      <c r="DS522" s="21"/>
      <c r="DT522" s="21"/>
      <c r="DU522" s="21"/>
      <c r="DV522" s="21"/>
      <c r="DW522" s="21"/>
      <c r="DX522" s="21"/>
      <c r="DY522" s="21"/>
      <c r="DZ522" s="21"/>
      <c r="EA522" s="21"/>
      <c r="EB522" s="21"/>
      <c r="EC522" s="21"/>
      <c r="ED522" s="21"/>
      <c r="EE522" s="21"/>
      <c r="EF522" s="21"/>
      <c r="EG522" s="21"/>
      <c r="EH522" s="21"/>
      <c r="EI522" s="21"/>
      <c r="EJ522" s="21"/>
      <c r="EK522" s="21"/>
      <c r="EL522" s="21"/>
      <c r="EM522" s="21"/>
      <c r="EN522" s="21"/>
      <c r="EO522" s="21"/>
      <c r="EP522" s="21"/>
      <c r="EQ522" s="21"/>
      <c r="ER522" s="21"/>
      <c r="ES522" s="21"/>
      <c r="ET522" s="21"/>
      <c r="EU522" s="21"/>
      <c r="EV522" s="21"/>
      <c r="EW522" s="21"/>
      <c r="EX522" s="21"/>
      <c r="EY522" s="21"/>
      <c r="EZ522" s="21"/>
      <c r="FA522" s="21"/>
      <c r="FB522" s="21"/>
      <c r="FC522" s="21"/>
      <c r="FD522" s="21"/>
      <c r="FE522" s="21"/>
      <c r="FF522" s="21"/>
      <c r="FG522" s="21"/>
      <c r="FH522" s="21"/>
      <c r="FI522" s="21"/>
      <c r="FJ522" s="21"/>
      <c r="FK522" s="21"/>
      <c r="FL522" s="21"/>
      <c r="FM522" s="21"/>
      <c r="FN522" s="21"/>
      <c r="FO522" s="21"/>
      <c r="FP522" s="21"/>
      <c r="FQ522" s="21"/>
      <c r="FR522" s="21"/>
      <c r="FS522" s="21"/>
      <c r="FT522" s="21"/>
      <c r="FU522" s="21"/>
      <c r="FV522" s="21"/>
      <c r="FW522" s="21"/>
      <c r="FX522" s="21"/>
      <c r="FY522" s="21"/>
      <c r="FZ522" s="21"/>
      <c r="GA522" s="21"/>
      <c r="GB522" s="21"/>
      <c r="GC522" s="21"/>
      <c r="GD522" s="21"/>
      <c r="GE522" s="21"/>
      <c r="GF522" s="21"/>
      <c r="GG522" s="21"/>
      <c r="GH522" s="21"/>
      <c r="GI522" s="21"/>
      <c r="GJ522" s="21"/>
      <c r="GK522" s="21"/>
      <c r="GL522" s="21"/>
      <c r="GM522" s="21"/>
      <c r="GN522" s="21"/>
      <c r="GO522" s="21"/>
      <c r="GP522" s="21"/>
      <c r="GQ522" s="21"/>
      <c r="GR522" s="21"/>
      <c r="GS522" s="21"/>
      <c r="GT522" s="21"/>
      <c r="GU522" s="21"/>
      <c r="GV522" s="21"/>
      <c r="GW522" s="21"/>
      <c r="GX522" s="21"/>
      <c r="GY522" s="21"/>
      <c r="GZ522" s="21"/>
      <c r="HA522" s="21"/>
      <c r="HB522" s="21"/>
      <c r="HC522" s="21"/>
      <c r="HD522" s="21"/>
      <c r="HE522" s="21"/>
      <c r="HF522" s="21"/>
    </row>
    <row r="523" spans="7:214" x14ac:dyDescent="0.3">
      <c r="G523" s="21"/>
      <c r="H523" s="21"/>
      <c r="I523" s="31"/>
      <c r="J523" s="21"/>
      <c r="K523" s="21"/>
      <c r="L523" s="21"/>
      <c r="M523" s="21"/>
      <c r="N523" s="21"/>
      <c r="O523" s="21"/>
      <c r="P523" s="25"/>
      <c r="Q523" s="25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1"/>
      <c r="CP523" s="21"/>
      <c r="CQ523" s="21"/>
      <c r="CR523" s="21"/>
      <c r="CS523" s="21"/>
      <c r="CT523" s="21"/>
      <c r="CU523" s="21"/>
      <c r="CV523" s="21"/>
      <c r="CW523" s="21"/>
      <c r="CX523" s="21"/>
      <c r="CY523" s="21"/>
      <c r="CZ523" s="21"/>
      <c r="DA523" s="21"/>
      <c r="DB523" s="21"/>
      <c r="DC523" s="21"/>
      <c r="DD523" s="21"/>
      <c r="DE523" s="21"/>
      <c r="DF523" s="21"/>
      <c r="DG523" s="21"/>
      <c r="DH523" s="21"/>
      <c r="DI523" s="21"/>
      <c r="DJ523" s="21"/>
      <c r="DK523" s="21"/>
      <c r="DL523" s="21"/>
      <c r="DM523" s="21"/>
      <c r="DN523" s="21"/>
      <c r="DO523" s="21"/>
      <c r="DP523" s="21"/>
      <c r="DQ523" s="21"/>
      <c r="DR523" s="21"/>
      <c r="DS523" s="21"/>
      <c r="DT523" s="21"/>
      <c r="DU523" s="21"/>
      <c r="DV523" s="21"/>
      <c r="DW523" s="21"/>
      <c r="DX523" s="21"/>
      <c r="DY523" s="21"/>
      <c r="DZ523" s="21"/>
      <c r="EA523" s="21"/>
      <c r="EB523" s="21"/>
      <c r="EC523" s="21"/>
      <c r="ED523" s="21"/>
      <c r="EE523" s="21"/>
      <c r="EF523" s="21"/>
      <c r="EG523" s="21"/>
      <c r="EH523" s="21"/>
      <c r="EI523" s="21"/>
      <c r="EJ523" s="21"/>
      <c r="EK523" s="21"/>
      <c r="EL523" s="21"/>
      <c r="EM523" s="21"/>
      <c r="EN523" s="21"/>
      <c r="EO523" s="21"/>
      <c r="EP523" s="21"/>
      <c r="EQ523" s="21"/>
      <c r="ER523" s="21"/>
      <c r="ES523" s="21"/>
      <c r="ET523" s="21"/>
      <c r="EU523" s="21"/>
      <c r="EV523" s="21"/>
      <c r="EW523" s="21"/>
      <c r="EX523" s="21"/>
      <c r="EY523" s="21"/>
      <c r="EZ523" s="21"/>
      <c r="FA523" s="21"/>
      <c r="FB523" s="21"/>
      <c r="FC523" s="21"/>
      <c r="FD523" s="21"/>
      <c r="FE523" s="21"/>
      <c r="FF523" s="21"/>
      <c r="FG523" s="21"/>
      <c r="FH523" s="21"/>
      <c r="FI523" s="21"/>
      <c r="FJ523" s="21"/>
      <c r="FK523" s="21"/>
      <c r="FL523" s="21"/>
      <c r="FM523" s="21"/>
      <c r="FN523" s="21"/>
      <c r="FO523" s="21"/>
      <c r="FP523" s="21"/>
      <c r="FQ523" s="21"/>
      <c r="FR523" s="21"/>
      <c r="FS523" s="21"/>
      <c r="FT523" s="21"/>
      <c r="FU523" s="21"/>
      <c r="FV523" s="21"/>
      <c r="FW523" s="21"/>
      <c r="FX523" s="21"/>
      <c r="FY523" s="21"/>
      <c r="FZ523" s="21"/>
      <c r="GA523" s="21"/>
      <c r="GB523" s="21"/>
      <c r="GC523" s="21"/>
      <c r="GD523" s="21"/>
      <c r="GE523" s="21"/>
      <c r="GF523" s="21"/>
      <c r="GG523" s="21"/>
      <c r="GH523" s="21"/>
      <c r="GI523" s="21"/>
      <c r="GJ523" s="21"/>
      <c r="GK523" s="21"/>
      <c r="GL523" s="21"/>
      <c r="GM523" s="21"/>
      <c r="GN523" s="21"/>
      <c r="GO523" s="21"/>
      <c r="GP523" s="21"/>
      <c r="GQ523" s="21"/>
      <c r="GR523" s="21"/>
      <c r="GS523" s="21"/>
      <c r="GT523" s="21"/>
      <c r="GU523" s="21"/>
      <c r="GV523" s="21"/>
      <c r="GW523" s="21"/>
      <c r="GX523" s="21"/>
      <c r="GY523" s="21"/>
      <c r="GZ523" s="21"/>
      <c r="HA523" s="21"/>
      <c r="HB523" s="21"/>
      <c r="HC523" s="21"/>
      <c r="HD523" s="21"/>
      <c r="HE523" s="21"/>
      <c r="HF523" s="21"/>
    </row>
    <row r="524" spans="7:214" x14ac:dyDescent="0.3">
      <c r="G524" s="21"/>
      <c r="H524" s="21"/>
      <c r="I524" s="31"/>
      <c r="J524" s="21"/>
      <c r="K524" s="21"/>
      <c r="L524" s="21"/>
      <c r="M524" s="21"/>
      <c r="N524" s="21"/>
      <c r="O524" s="21"/>
      <c r="P524" s="25"/>
      <c r="Q524" s="25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1"/>
      <c r="CP524" s="21"/>
      <c r="CQ524" s="21"/>
      <c r="CR524" s="21"/>
      <c r="CS524" s="21"/>
      <c r="CT524" s="21"/>
      <c r="CU524" s="21"/>
      <c r="CV524" s="21"/>
      <c r="CW524" s="21"/>
      <c r="CX524" s="21"/>
      <c r="CY524" s="21"/>
      <c r="CZ524" s="21"/>
      <c r="DA524" s="21"/>
      <c r="DB524" s="21"/>
      <c r="DC524" s="21"/>
      <c r="DD524" s="21"/>
      <c r="DE524" s="21"/>
      <c r="DF524" s="21"/>
      <c r="DG524" s="21"/>
      <c r="DH524" s="21"/>
      <c r="DI524" s="21"/>
      <c r="DJ524" s="21"/>
      <c r="DK524" s="21"/>
      <c r="DL524" s="21"/>
      <c r="DM524" s="21"/>
      <c r="DN524" s="21"/>
      <c r="DO524" s="21"/>
      <c r="DP524" s="21"/>
      <c r="DQ524" s="21"/>
      <c r="DR524" s="21"/>
      <c r="DS524" s="21"/>
      <c r="DT524" s="21"/>
      <c r="DU524" s="21"/>
      <c r="DV524" s="21"/>
      <c r="DW524" s="21"/>
      <c r="DX524" s="21"/>
      <c r="DY524" s="21"/>
      <c r="DZ524" s="21"/>
      <c r="EA524" s="21"/>
      <c r="EB524" s="21"/>
      <c r="EC524" s="21"/>
      <c r="ED524" s="21"/>
      <c r="EE524" s="21"/>
      <c r="EF524" s="21"/>
      <c r="EG524" s="21"/>
      <c r="EH524" s="21"/>
      <c r="EI524" s="21"/>
      <c r="EJ524" s="21"/>
      <c r="EK524" s="21"/>
      <c r="EL524" s="21"/>
      <c r="EM524" s="21"/>
      <c r="EN524" s="21"/>
      <c r="EO524" s="21"/>
      <c r="EP524" s="21"/>
      <c r="EQ524" s="21"/>
      <c r="ER524" s="21"/>
      <c r="ES524" s="21"/>
      <c r="ET524" s="21"/>
      <c r="EU524" s="21"/>
      <c r="EV524" s="21"/>
      <c r="EW524" s="21"/>
      <c r="EX524" s="21"/>
      <c r="EY524" s="21"/>
      <c r="EZ524" s="21"/>
      <c r="FA524" s="21"/>
      <c r="FB524" s="21"/>
      <c r="FC524" s="21"/>
      <c r="FD524" s="21"/>
      <c r="FE524" s="21"/>
      <c r="FF524" s="21"/>
      <c r="FG524" s="21"/>
      <c r="FH524" s="21"/>
      <c r="FI524" s="21"/>
      <c r="FJ524" s="21"/>
      <c r="FK524" s="21"/>
      <c r="FL524" s="21"/>
      <c r="FM524" s="21"/>
      <c r="FN524" s="21"/>
      <c r="FO524" s="21"/>
      <c r="FP524" s="21"/>
      <c r="FQ524" s="21"/>
      <c r="FR524" s="21"/>
      <c r="FS524" s="21"/>
      <c r="FT524" s="21"/>
      <c r="FU524" s="21"/>
      <c r="FV524" s="21"/>
      <c r="FW524" s="21"/>
      <c r="FX524" s="21"/>
      <c r="FY524" s="21"/>
      <c r="FZ524" s="21"/>
      <c r="GA524" s="21"/>
      <c r="GB524" s="21"/>
      <c r="GC524" s="21"/>
      <c r="GD524" s="21"/>
      <c r="GE524" s="21"/>
      <c r="GF524" s="21"/>
      <c r="GG524" s="21"/>
      <c r="GH524" s="21"/>
      <c r="GI524" s="21"/>
      <c r="GJ524" s="21"/>
      <c r="GK524" s="21"/>
      <c r="GL524" s="21"/>
      <c r="GM524" s="21"/>
      <c r="GN524" s="21"/>
      <c r="GO524" s="21"/>
      <c r="GP524" s="21"/>
      <c r="GQ524" s="21"/>
      <c r="GR524" s="21"/>
      <c r="GS524" s="21"/>
      <c r="GT524" s="21"/>
      <c r="GU524" s="21"/>
      <c r="GV524" s="21"/>
      <c r="GW524" s="21"/>
      <c r="GX524" s="21"/>
      <c r="GY524" s="21"/>
      <c r="GZ524" s="21"/>
      <c r="HA524" s="21"/>
      <c r="HB524" s="21"/>
      <c r="HC524" s="21"/>
      <c r="HD524" s="21"/>
      <c r="HE524" s="21"/>
      <c r="HF524" s="21"/>
    </row>
    <row r="525" spans="7:214" x14ac:dyDescent="0.3">
      <c r="G525" s="21"/>
      <c r="H525" s="21"/>
      <c r="I525" s="31"/>
      <c r="J525" s="21"/>
      <c r="K525" s="21"/>
      <c r="L525" s="21"/>
      <c r="M525" s="21"/>
      <c r="N525" s="21"/>
      <c r="O525" s="21"/>
      <c r="P525" s="25"/>
      <c r="Q525" s="25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1"/>
      <c r="CP525" s="21"/>
      <c r="CQ525" s="21"/>
      <c r="CR525" s="21"/>
      <c r="CS525" s="21"/>
      <c r="CT525" s="21"/>
      <c r="CU525" s="21"/>
      <c r="CV525" s="21"/>
      <c r="CW525" s="21"/>
      <c r="CX525" s="21"/>
      <c r="CY525" s="21"/>
      <c r="CZ525" s="21"/>
      <c r="DA525" s="21"/>
      <c r="DB525" s="21"/>
      <c r="DC525" s="21"/>
      <c r="DD525" s="21"/>
      <c r="DE525" s="21"/>
      <c r="DF525" s="21"/>
      <c r="DG525" s="21"/>
      <c r="DH525" s="21"/>
      <c r="DI525" s="21"/>
      <c r="DJ525" s="21"/>
      <c r="DK525" s="21"/>
      <c r="DL525" s="21"/>
      <c r="DM525" s="21"/>
      <c r="DN525" s="21"/>
      <c r="DO525" s="21"/>
      <c r="DP525" s="21"/>
      <c r="DQ525" s="21"/>
      <c r="DR525" s="21"/>
      <c r="DS525" s="21"/>
      <c r="DT525" s="21"/>
      <c r="DU525" s="21"/>
      <c r="DV525" s="21"/>
      <c r="DW525" s="21"/>
      <c r="DX525" s="21"/>
      <c r="DY525" s="21"/>
      <c r="DZ525" s="21"/>
      <c r="EA525" s="21"/>
      <c r="EB525" s="21"/>
      <c r="EC525" s="21"/>
      <c r="ED525" s="21"/>
      <c r="EE525" s="21"/>
      <c r="EF525" s="21"/>
      <c r="EG525" s="21"/>
      <c r="EH525" s="21"/>
      <c r="EI525" s="21"/>
      <c r="EJ525" s="21"/>
      <c r="EK525" s="21"/>
      <c r="EL525" s="21"/>
      <c r="EM525" s="21"/>
      <c r="EN525" s="21"/>
      <c r="EO525" s="21"/>
      <c r="EP525" s="21"/>
      <c r="EQ525" s="21"/>
      <c r="ER525" s="21"/>
      <c r="ES525" s="21"/>
      <c r="ET525" s="21"/>
      <c r="EU525" s="21"/>
      <c r="EV525" s="21"/>
      <c r="EW525" s="21"/>
      <c r="EX525" s="21"/>
      <c r="EY525" s="21"/>
      <c r="EZ525" s="21"/>
      <c r="FA525" s="21"/>
      <c r="FB525" s="21"/>
      <c r="FC525" s="21"/>
      <c r="FD525" s="21"/>
      <c r="FE525" s="21"/>
      <c r="FF525" s="21"/>
      <c r="FG525" s="21"/>
      <c r="FH525" s="21"/>
      <c r="FI525" s="21"/>
      <c r="FJ525" s="21"/>
      <c r="FK525" s="21"/>
      <c r="FL525" s="21"/>
      <c r="FM525" s="21"/>
      <c r="FN525" s="21"/>
      <c r="FO525" s="21"/>
      <c r="FP525" s="21"/>
      <c r="FQ525" s="21"/>
      <c r="FR525" s="21"/>
      <c r="FS525" s="21"/>
      <c r="FT525" s="21"/>
      <c r="FU525" s="21"/>
      <c r="FV525" s="21"/>
      <c r="FW525" s="21"/>
      <c r="FX525" s="21"/>
      <c r="FY525" s="21"/>
      <c r="FZ525" s="21"/>
      <c r="GA525" s="21"/>
      <c r="GB525" s="21"/>
      <c r="GC525" s="21"/>
      <c r="GD525" s="21"/>
      <c r="GE525" s="21"/>
      <c r="GF525" s="21"/>
      <c r="GG525" s="21"/>
      <c r="GH525" s="21"/>
      <c r="GI525" s="21"/>
      <c r="GJ525" s="21"/>
      <c r="GK525" s="21"/>
      <c r="GL525" s="21"/>
      <c r="GM525" s="21"/>
      <c r="GN525" s="21"/>
      <c r="GO525" s="21"/>
      <c r="GP525" s="21"/>
      <c r="GQ525" s="21"/>
      <c r="GR525" s="21"/>
      <c r="GS525" s="21"/>
      <c r="GT525" s="21"/>
      <c r="GU525" s="21"/>
      <c r="GV525" s="21"/>
      <c r="GW525" s="21"/>
      <c r="GX525" s="21"/>
      <c r="GY525" s="21"/>
      <c r="GZ525" s="21"/>
      <c r="HA525" s="21"/>
      <c r="HB525" s="21"/>
      <c r="HC525" s="21"/>
      <c r="HD525" s="21"/>
      <c r="HE525" s="21"/>
      <c r="HF525" s="21"/>
    </row>
    <row r="526" spans="7:214" x14ac:dyDescent="0.3">
      <c r="G526" s="21"/>
      <c r="H526" s="21"/>
      <c r="I526" s="31"/>
      <c r="J526" s="21"/>
      <c r="K526" s="21"/>
      <c r="L526" s="21"/>
      <c r="M526" s="21"/>
      <c r="N526" s="21"/>
      <c r="O526" s="21"/>
      <c r="P526" s="25"/>
      <c r="Q526" s="25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1"/>
      <c r="CP526" s="21"/>
      <c r="CQ526" s="21"/>
      <c r="CR526" s="21"/>
      <c r="CS526" s="21"/>
      <c r="CT526" s="21"/>
      <c r="CU526" s="21"/>
      <c r="CV526" s="21"/>
      <c r="CW526" s="21"/>
      <c r="CX526" s="21"/>
      <c r="CY526" s="21"/>
      <c r="CZ526" s="21"/>
      <c r="DA526" s="21"/>
      <c r="DB526" s="21"/>
      <c r="DC526" s="21"/>
      <c r="DD526" s="21"/>
      <c r="DE526" s="21"/>
      <c r="DF526" s="21"/>
      <c r="DG526" s="21"/>
      <c r="DH526" s="21"/>
      <c r="DI526" s="21"/>
      <c r="DJ526" s="21"/>
      <c r="DK526" s="21"/>
      <c r="DL526" s="21"/>
      <c r="DM526" s="21"/>
      <c r="DN526" s="21"/>
      <c r="DO526" s="21"/>
      <c r="DP526" s="21"/>
      <c r="DQ526" s="21"/>
      <c r="DR526" s="21"/>
      <c r="DS526" s="21"/>
      <c r="DT526" s="21"/>
      <c r="DU526" s="21"/>
      <c r="DV526" s="21"/>
      <c r="DW526" s="21"/>
      <c r="DX526" s="21"/>
      <c r="DY526" s="21"/>
      <c r="DZ526" s="21"/>
      <c r="EA526" s="21"/>
      <c r="EB526" s="21"/>
      <c r="EC526" s="21"/>
      <c r="ED526" s="21"/>
      <c r="EE526" s="21"/>
      <c r="EF526" s="21"/>
      <c r="EG526" s="21"/>
      <c r="EH526" s="21"/>
      <c r="EI526" s="21"/>
      <c r="EJ526" s="21"/>
      <c r="EK526" s="21"/>
      <c r="EL526" s="21"/>
      <c r="EM526" s="21"/>
      <c r="EN526" s="21"/>
      <c r="EO526" s="21"/>
      <c r="EP526" s="21"/>
      <c r="EQ526" s="21"/>
      <c r="ER526" s="21"/>
      <c r="ES526" s="21"/>
      <c r="ET526" s="21"/>
      <c r="EU526" s="21"/>
      <c r="EV526" s="21"/>
      <c r="EW526" s="21"/>
      <c r="EX526" s="21"/>
      <c r="EY526" s="21"/>
      <c r="EZ526" s="21"/>
      <c r="FA526" s="21"/>
      <c r="FB526" s="21"/>
      <c r="FC526" s="21"/>
      <c r="FD526" s="21"/>
      <c r="FE526" s="21"/>
      <c r="FF526" s="21"/>
      <c r="FG526" s="21"/>
      <c r="FH526" s="21"/>
      <c r="FI526" s="21"/>
      <c r="FJ526" s="21"/>
      <c r="FK526" s="21"/>
      <c r="FL526" s="21"/>
      <c r="FM526" s="21"/>
      <c r="FN526" s="21"/>
      <c r="FO526" s="21"/>
      <c r="FP526" s="21"/>
      <c r="FQ526" s="21"/>
      <c r="FR526" s="21"/>
      <c r="FS526" s="21"/>
      <c r="FT526" s="21"/>
      <c r="FU526" s="21"/>
      <c r="FV526" s="21"/>
      <c r="FW526" s="21"/>
      <c r="FX526" s="21"/>
      <c r="FY526" s="21"/>
      <c r="FZ526" s="21"/>
      <c r="GA526" s="21"/>
      <c r="GB526" s="21"/>
      <c r="GC526" s="21"/>
      <c r="GD526" s="21"/>
      <c r="GE526" s="21"/>
      <c r="GF526" s="21"/>
      <c r="GG526" s="21"/>
      <c r="GH526" s="21"/>
      <c r="GI526" s="21"/>
      <c r="GJ526" s="21"/>
      <c r="GK526" s="21"/>
      <c r="GL526" s="21"/>
      <c r="GM526" s="21"/>
      <c r="GN526" s="21"/>
      <c r="GO526" s="21"/>
      <c r="GP526" s="21"/>
      <c r="GQ526" s="21"/>
      <c r="GR526" s="21"/>
      <c r="GS526" s="21"/>
      <c r="GT526" s="21"/>
      <c r="GU526" s="21"/>
      <c r="GV526" s="21"/>
      <c r="GW526" s="21"/>
      <c r="GX526" s="21"/>
      <c r="GY526" s="21"/>
      <c r="GZ526" s="21"/>
      <c r="HA526" s="21"/>
      <c r="HB526" s="21"/>
      <c r="HC526" s="21"/>
      <c r="HD526" s="21"/>
      <c r="HE526" s="21"/>
      <c r="HF526" s="21"/>
    </row>
    <row r="527" spans="7:214" x14ac:dyDescent="0.3">
      <c r="G527" s="21"/>
      <c r="H527" s="21"/>
      <c r="I527" s="31"/>
      <c r="J527" s="21"/>
      <c r="K527" s="21"/>
      <c r="L527" s="21"/>
      <c r="M527" s="21"/>
      <c r="N527" s="21"/>
      <c r="O527" s="21"/>
      <c r="P527" s="25"/>
      <c r="Q527" s="25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1"/>
      <c r="CP527" s="21"/>
      <c r="CQ527" s="21"/>
      <c r="CR527" s="21"/>
      <c r="CS527" s="21"/>
      <c r="CT527" s="21"/>
      <c r="CU527" s="21"/>
      <c r="CV527" s="21"/>
      <c r="CW527" s="21"/>
      <c r="CX527" s="21"/>
      <c r="CY527" s="21"/>
      <c r="CZ527" s="21"/>
      <c r="DA527" s="21"/>
      <c r="DB527" s="21"/>
      <c r="DC527" s="21"/>
      <c r="DD527" s="21"/>
      <c r="DE527" s="21"/>
      <c r="DF527" s="21"/>
      <c r="DG527" s="21"/>
      <c r="DH527" s="21"/>
      <c r="DI527" s="21"/>
      <c r="DJ527" s="21"/>
      <c r="DK527" s="21"/>
      <c r="DL527" s="21"/>
      <c r="DM527" s="21"/>
      <c r="DN527" s="21"/>
      <c r="DO527" s="21"/>
      <c r="DP527" s="21"/>
      <c r="DQ527" s="21"/>
      <c r="DR527" s="21"/>
      <c r="DS527" s="21"/>
      <c r="DT527" s="21"/>
      <c r="DU527" s="21"/>
      <c r="DV527" s="21"/>
      <c r="DW527" s="21"/>
      <c r="DX527" s="21"/>
      <c r="DY527" s="21"/>
      <c r="DZ527" s="21"/>
      <c r="EA527" s="21"/>
      <c r="EB527" s="21"/>
      <c r="EC527" s="21"/>
      <c r="ED527" s="21"/>
      <c r="EE527" s="21"/>
      <c r="EF527" s="21"/>
      <c r="EG527" s="21"/>
      <c r="EH527" s="21"/>
      <c r="EI527" s="21"/>
      <c r="EJ527" s="21"/>
      <c r="EK527" s="21"/>
      <c r="EL527" s="21"/>
      <c r="EM527" s="21"/>
      <c r="EN527" s="21"/>
      <c r="EO527" s="21"/>
      <c r="EP527" s="21"/>
      <c r="EQ527" s="21"/>
      <c r="ER527" s="21"/>
      <c r="ES527" s="21"/>
      <c r="ET527" s="21"/>
      <c r="EU527" s="21"/>
      <c r="EV527" s="21"/>
      <c r="EW527" s="21"/>
      <c r="EX527" s="21"/>
      <c r="EY527" s="21"/>
      <c r="EZ527" s="21"/>
      <c r="FA527" s="21"/>
      <c r="FB527" s="21"/>
      <c r="FC527" s="21"/>
      <c r="FD527" s="21"/>
      <c r="FE527" s="21"/>
      <c r="FF527" s="21"/>
      <c r="FG527" s="21"/>
      <c r="FH527" s="21"/>
      <c r="FI527" s="21"/>
      <c r="FJ527" s="21"/>
      <c r="FK527" s="21"/>
      <c r="FL527" s="21"/>
      <c r="FM527" s="21"/>
      <c r="FN527" s="21"/>
      <c r="FO527" s="21"/>
      <c r="FP527" s="21"/>
      <c r="FQ527" s="21"/>
      <c r="FR527" s="21"/>
      <c r="FS527" s="21"/>
      <c r="FT527" s="21"/>
      <c r="FU527" s="21"/>
      <c r="FV527" s="21"/>
      <c r="FW527" s="21"/>
      <c r="FX527" s="21"/>
      <c r="FY527" s="21"/>
      <c r="FZ527" s="21"/>
      <c r="GA527" s="21"/>
      <c r="GB527" s="21"/>
      <c r="GC527" s="21"/>
      <c r="GD527" s="21"/>
      <c r="GE527" s="21"/>
      <c r="GF527" s="21"/>
      <c r="GG527" s="21"/>
      <c r="GH527" s="21"/>
      <c r="GI527" s="21"/>
      <c r="GJ527" s="21"/>
      <c r="GK527" s="21"/>
      <c r="GL527" s="21"/>
      <c r="GM527" s="21"/>
      <c r="GN527" s="21"/>
      <c r="GO527" s="21"/>
      <c r="GP527" s="21"/>
      <c r="GQ527" s="21"/>
      <c r="GR527" s="21"/>
      <c r="GS527" s="21"/>
      <c r="GT527" s="21"/>
      <c r="GU527" s="21"/>
      <c r="GV527" s="21"/>
      <c r="GW527" s="21"/>
      <c r="GX527" s="21"/>
      <c r="GY527" s="21"/>
      <c r="GZ527" s="21"/>
      <c r="HA527" s="21"/>
      <c r="HB527" s="21"/>
      <c r="HC527" s="21"/>
      <c r="HD527" s="21"/>
      <c r="HE527" s="21"/>
      <c r="HF527" s="21"/>
    </row>
    <row r="528" spans="7:214" x14ac:dyDescent="0.3">
      <c r="G528" s="21"/>
      <c r="H528" s="21"/>
      <c r="I528" s="31"/>
      <c r="J528" s="21"/>
      <c r="K528" s="21"/>
      <c r="L528" s="21"/>
      <c r="M528" s="21"/>
      <c r="N528" s="21"/>
      <c r="O528" s="21"/>
      <c r="P528" s="25"/>
      <c r="Q528" s="25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1"/>
      <c r="CP528" s="21"/>
      <c r="CQ528" s="21"/>
      <c r="CR528" s="21"/>
      <c r="CS528" s="21"/>
      <c r="CT528" s="21"/>
      <c r="CU528" s="21"/>
      <c r="CV528" s="21"/>
      <c r="CW528" s="21"/>
      <c r="CX528" s="21"/>
      <c r="CY528" s="21"/>
      <c r="CZ528" s="21"/>
      <c r="DA528" s="21"/>
      <c r="DB528" s="21"/>
      <c r="DC528" s="21"/>
      <c r="DD528" s="21"/>
      <c r="DE528" s="21"/>
      <c r="DF528" s="21"/>
      <c r="DG528" s="21"/>
      <c r="DH528" s="21"/>
      <c r="DI528" s="21"/>
      <c r="DJ528" s="21"/>
      <c r="DK528" s="21"/>
      <c r="DL528" s="21"/>
      <c r="DM528" s="21"/>
      <c r="DN528" s="21"/>
      <c r="DO528" s="21"/>
      <c r="DP528" s="21"/>
      <c r="DQ528" s="21"/>
      <c r="DR528" s="21"/>
      <c r="DS528" s="21"/>
      <c r="DT528" s="21"/>
      <c r="DU528" s="21"/>
      <c r="DV528" s="21"/>
      <c r="DW528" s="21"/>
      <c r="DX528" s="21"/>
      <c r="DY528" s="21"/>
      <c r="DZ528" s="21"/>
      <c r="EA528" s="21"/>
      <c r="EB528" s="21"/>
      <c r="EC528" s="21"/>
      <c r="ED528" s="21"/>
      <c r="EE528" s="21"/>
      <c r="EF528" s="21"/>
      <c r="EG528" s="21"/>
      <c r="EH528" s="21"/>
      <c r="EI528" s="21"/>
      <c r="EJ528" s="21"/>
      <c r="EK528" s="21"/>
      <c r="EL528" s="21"/>
      <c r="EM528" s="21"/>
      <c r="EN528" s="21"/>
      <c r="EO528" s="21"/>
      <c r="EP528" s="21"/>
      <c r="EQ528" s="21"/>
      <c r="ER528" s="21"/>
      <c r="ES528" s="21"/>
      <c r="ET528" s="21"/>
      <c r="EU528" s="21"/>
      <c r="EV528" s="21"/>
      <c r="EW528" s="21"/>
      <c r="EX528" s="21"/>
      <c r="EY528" s="21"/>
      <c r="EZ528" s="21"/>
      <c r="FA528" s="21"/>
      <c r="FB528" s="21"/>
      <c r="FC528" s="21"/>
      <c r="FD528" s="21"/>
      <c r="FE528" s="21"/>
      <c r="FF528" s="21"/>
      <c r="FG528" s="21"/>
      <c r="FH528" s="21"/>
      <c r="FI528" s="21"/>
      <c r="FJ528" s="21"/>
      <c r="FK528" s="21"/>
      <c r="FL528" s="21"/>
      <c r="FM528" s="21"/>
      <c r="FN528" s="21"/>
      <c r="FO528" s="21"/>
      <c r="FP528" s="21"/>
      <c r="FQ528" s="21"/>
      <c r="FR528" s="21"/>
      <c r="FS528" s="21"/>
      <c r="FT528" s="21"/>
      <c r="FU528" s="21"/>
      <c r="FV528" s="21"/>
      <c r="FW528" s="21"/>
      <c r="FX528" s="21"/>
      <c r="FY528" s="21"/>
      <c r="FZ528" s="21"/>
      <c r="GA528" s="21"/>
      <c r="GB528" s="21"/>
      <c r="GC528" s="21"/>
      <c r="GD528" s="21"/>
      <c r="GE528" s="21"/>
      <c r="GF528" s="21"/>
      <c r="GG528" s="21"/>
      <c r="GH528" s="21"/>
      <c r="GI528" s="21"/>
      <c r="GJ528" s="21"/>
      <c r="GK528" s="21"/>
      <c r="GL528" s="21"/>
      <c r="GM528" s="21"/>
      <c r="GN528" s="21"/>
      <c r="GO528" s="21"/>
      <c r="GP528" s="21"/>
      <c r="GQ528" s="21"/>
      <c r="GR528" s="21"/>
      <c r="GS528" s="21"/>
      <c r="GT528" s="21"/>
      <c r="GU528" s="21"/>
      <c r="GV528" s="21"/>
      <c r="GW528" s="21"/>
      <c r="GX528" s="21"/>
      <c r="GY528" s="21"/>
      <c r="GZ528" s="21"/>
      <c r="HA528" s="21"/>
      <c r="HB528" s="21"/>
      <c r="HC528" s="21"/>
      <c r="HD528" s="21"/>
      <c r="HE528" s="21"/>
      <c r="HF528" s="21"/>
    </row>
    <row r="529" spans="7:214" x14ac:dyDescent="0.3">
      <c r="G529" s="21"/>
      <c r="H529" s="21"/>
      <c r="I529" s="31"/>
      <c r="J529" s="21"/>
      <c r="K529" s="21"/>
      <c r="L529" s="21"/>
      <c r="M529" s="21"/>
      <c r="N529" s="21"/>
      <c r="O529" s="21"/>
      <c r="P529" s="25"/>
      <c r="Q529" s="25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1"/>
      <c r="CP529" s="21"/>
      <c r="CQ529" s="21"/>
      <c r="CR529" s="21"/>
      <c r="CS529" s="21"/>
      <c r="CT529" s="21"/>
      <c r="CU529" s="21"/>
      <c r="CV529" s="21"/>
      <c r="CW529" s="21"/>
      <c r="CX529" s="21"/>
      <c r="CY529" s="21"/>
      <c r="CZ529" s="21"/>
      <c r="DA529" s="21"/>
      <c r="DB529" s="21"/>
      <c r="DC529" s="21"/>
      <c r="DD529" s="21"/>
      <c r="DE529" s="21"/>
      <c r="DF529" s="21"/>
      <c r="DG529" s="21"/>
      <c r="DH529" s="21"/>
      <c r="DI529" s="21"/>
      <c r="DJ529" s="21"/>
      <c r="DK529" s="21"/>
      <c r="DL529" s="21"/>
      <c r="DM529" s="21"/>
      <c r="DN529" s="21"/>
      <c r="DO529" s="21"/>
      <c r="DP529" s="21"/>
      <c r="DQ529" s="21"/>
      <c r="DR529" s="21"/>
      <c r="DS529" s="21"/>
      <c r="DT529" s="21"/>
      <c r="DU529" s="21"/>
      <c r="DV529" s="21"/>
      <c r="DW529" s="21"/>
      <c r="DX529" s="21"/>
      <c r="DY529" s="21"/>
      <c r="DZ529" s="21"/>
      <c r="EA529" s="21"/>
      <c r="EB529" s="21"/>
      <c r="EC529" s="21"/>
      <c r="ED529" s="21"/>
      <c r="EE529" s="21"/>
      <c r="EF529" s="21"/>
      <c r="EG529" s="21"/>
      <c r="EH529" s="21"/>
      <c r="EI529" s="21"/>
      <c r="EJ529" s="21"/>
      <c r="EK529" s="21"/>
      <c r="EL529" s="21"/>
      <c r="EM529" s="21"/>
      <c r="EN529" s="21"/>
      <c r="EO529" s="21"/>
      <c r="EP529" s="21"/>
      <c r="EQ529" s="21"/>
      <c r="ER529" s="21"/>
      <c r="ES529" s="21"/>
      <c r="ET529" s="21"/>
      <c r="EU529" s="21"/>
      <c r="EV529" s="21"/>
      <c r="EW529" s="21"/>
      <c r="EX529" s="21"/>
      <c r="EY529" s="21"/>
      <c r="EZ529" s="21"/>
      <c r="FA529" s="21"/>
      <c r="FB529" s="21"/>
      <c r="FC529" s="21"/>
      <c r="FD529" s="21"/>
      <c r="FE529" s="21"/>
      <c r="FF529" s="21"/>
      <c r="FG529" s="21"/>
      <c r="FH529" s="21"/>
      <c r="FI529" s="21"/>
      <c r="FJ529" s="21"/>
      <c r="FK529" s="21"/>
      <c r="FL529" s="21"/>
      <c r="FM529" s="21"/>
      <c r="FN529" s="21"/>
      <c r="FO529" s="21"/>
      <c r="FP529" s="21"/>
      <c r="FQ529" s="21"/>
      <c r="FR529" s="21"/>
      <c r="FS529" s="21"/>
      <c r="FT529" s="21"/>
      <c r="FU529" s="21"/>
      <c r="FV529" s="21"/>
      <c r="FW529" s="21"/>
      <c r="FX529" s="21"/>
      <c r="FY529" s="21"/>
      <c r="FZ529" s="21"/>
      <c r="GA529" s="21"/>
      <c r="GB529" s="21"/>
      <c r="GC529" s="21"/>
      <c r="GD529" s="21"/>
      <c r="GE529" s="21"/>
      <c r="GF529" s="21"/>
      <c r="GG529" s="21"/>
      <c r="GH529" s="21"/>
      <c r="GI529" s="21"/>
      <c r="GJ529" s="21"/>
      <c r="GK529" s="21"/>
      <c r="GL529" s="21"/>
      <c r="GM529" s="21"/>
      <c r="GN529" s="21"/>
      <c r="GO529" s="21"/>
      <c r="GP529" s="21"/>
      <c r="GQ529" s="21"/>
      <c r="GR529" s="21"/>
      <c r="GS529" s="21"/>
      <c r="GT529" s="21"/>
      <c r="GU529" s="21"/>
      <c r="GV529" s="21"/>
      <c r="GW529" s="21"/>
      <c r="GX529" s="21"/>
      <c r="GY529" s="21"/>
      <c r="GZ529" s="21"/>
      <c r="HA529" s="21"/>
      <c r="HB529" s="21"/>
      <c r="HC529" s="21"/>
      <c r="HD529" s="21"/>
      <c r="HE529" s="21"/>
      <c r="HF529" s="21"/>
    </row>
    <row r="530" spans="7:214" x14ac:dyDescent="0.3">
      <c r="G530" s="21"/>
      <c r="H530" s="21"/>
      <c r="I530" s="31"/>
      <c r="J530" s="21"/>
      <c r="K530" s="21"/>
      <c r="L530" s="21"/>
      <c r="M530" s="21"/>
      <c r="N530" s="21"/>
      <c r="O530" s="21"/>
      <c r="P530" s="25"/>
      <c r="Q530" s="25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1"/>
      <c r="CP530" s="21"/>
      <c r="CQ530" s="21"/>
      <c r="CR530" s="21"/>
      <c r="CS530" s="21"/>
      <c r="CT530" s="21"/>
      <c r="CU530" s="21"/>
      <c r="CV530" s="21"/>
      <c r="CW530" s="21"/>
      <c r="CX530" s="21"/>
      <c r="CY530" s="21"/>
      <c r="CZ530" s="21"/>
      <c r="DA530" s="21"/>
      <c r="DB530" s="21"/>
      <c r="DC530" s="21"/>
      <c r="DD530" s="21"/>
      <c r="DE530" s="21"/>
      <c r="DF530" s="21"/>
      <c r="DG530" s="21"/>
      <c r="DH530" s="21"/>
      <c r="DI530" s="21"/>
      <c r="DJ530" s="21"/>
      <c r="DK530" s="21"/>
      <c r="DL530" s="21"/>
      <c r="DM530" s="21"/>
      <c r="DN530" s="21"/>
      <c r="DO530" s="21"/>
      <c r="DP530" s="21"/>
      <c r="DQ530" s="21"/>
      <c r="DR530" s="21"/>
      <c r="DS530" s="21"/>
      <c r="DT530" s="21"/>
      <c r="DU530" s="21"/>
      <c r="DV530" s="21"/>
      <c r="DW530" s="21"/>
      <c r="DX530" s="21"/>
      <c r="DY530" s="21"/>
      <c r="DZ530" s="21"/>
      <c r="EA530" s="21"/>
      <c r="EB530" s="21"/>
      <c r="EC530" s="21"/>
      <c r="ED530" s="21"/>
      <c r="EE530" s="21"/>
      <c r="EF530" s="21"/>
      <c r="EG530" s="21"/>
      <c r="EH530" s="21"/>
      <c r="EI530" s="21"/>
      <c r="EJ530" s="21"/>
      <c r="EK530" s="21"/>
      <c r="EL530" s="21"/>
      <c r="EM530" s="21"/>
      <c r="EN530" s="21"/>
      <c r="EO530" s="21"/>
      <c r="EP530" s="21"/>
      <c r="EQ530" s="21"/>
      <c r="ER530" s="21"/>
      <c r="ES530" s="21"/>
      <c r="ET530" s="21"/>
      <c r="EU530" s="21"/>
      <c r="EV530" s="21"/>
      <c r="EW530" s="21"/>
      <c r="EX530" s="21"/>
      <c r="EY530" s="21"/>
      <c r="EZ530" s="21"/>
      <c r="FA530" s="21"/>
      <c r="FB530" s="21"/>
      <c r="FC530" s="21"/>
      <c r="FD530" s="21"/>
      <c r="FE530" s="21"/>
      <c r="FF530" s="21"/>
      <c r="FG530" s="21"/>
      <c r="FH530" s="21"/>
      <c r="FI530" s="21"/>
      <c r="FJ530" s="21"/>
      <c r="FK530" s="21"/>
      <c r="FL530" s="21"/>
      <c r="FM530" s="21"/>
      <c r="FN530" s="21"/>
      <c r="FO530" s="21"/>
      <c r="FP530" s="21"/>
      <c r="FQ530" s="21"/>
      <c r="FR530" s="21"/>
      <c r="FS530" s="21"/>
      <c r="FT530" s="21"/>
      <c r="FU530" s="21"/>
      <c r="FV530" s="21"/>
      <c r="FW530" s="21"/>
      <c r="FX530" s="21"/>
      <c r="FY530" s="21"/>
      <c r="FZ530" s="21"/>
      <c r="GA530" s="21"/>
      <c r="GB530" s="21"/>
      <c r="GC530" s="21"/>
      <c r="GD530" s="21"/>
      <c r="GE530" s="21"/>
      <c r="GF530" s="21"/>
      <c r="GG530" s="21"/>
      <c r="GH530" s="21"/>
      <c r="GI530" s="21"/>
      <c r="GJ530" s="21"/>
      <c r="GK530" s="21"/>
      <c r="GL530" s="21"/>
      <c r="GM530" s="21"/>
      <c r="GN530" s="21"/>
      <c r="GO530" s="21"/>
      <c r="GP530" s="21"/>
      <c r="GQ530" s="21"/>
      <c r="GR530" s="21"/>
      <c r="GS530" s="21"/>
      <c r="GT530" s="21"/>
      <c r="GU530" s="21"/>
      <c r="GV530" s="21"/>
      <c r="GW530" s="21"/>
      <c r="GX530" s="21"/>
      <c r="GY530" s="21"/>
      <c r="GZ530" s="21"/>
      <c r="HA530" s="21"/>
      <c r="HB530" s="21"/>
      <c r="HC530" s="21"/>
      <c r="HD530" s="21"/>
      <c r="HE530" s="21"/>
      <c r="HF530" s="21"/>
    </row>
    <row r="531" spans="7:214" x14ac:dyDescent="0.3">
      <c r="G531" s="21"/>
      <c r="H531" s="21"/>
      <c r="I531" s="31"/>
      <c r="J531" s="21"/>
      <c r="K531" s="21"/>
      <c r="L531" s="21"/>
      <c r="M531" s="21"/>
      <c r="N531" s="21"/>
      <c r="O531" s="21"/>
      <c r="P531" s="25"/>
      <c r="Q531" s="25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1"/>
      <c r="CP531" s="21"/>
      <c r="CQ531" s="21"/>
      <c r="CR531" s="21"/>
      <c r="CS531" s="21"/>
      <c r="CT531" s="21"/>
      <c r="CU531" s="21"/>
      <c r="CV531" s="21"/>
      <c r="CW531" s="21"/>
      <c r="CX531" s="21"/>
      <c r="CY531" s="21"/>
      <c r="CZ531" s="21"/>
      <c r="DA531" s="21"/>
      <c r="DB531" s="21"/>
      <c r="DC531" s="21"/>
      <c r="DD531" s="21"/>
      <c r="DE531" s="21"/>
      <c r="DF531" s="21"/>
      <c r="DG531" s="21"/>
      <c r="DH531" s="21"/>
      <c r="DI531" s="21"/>
      <c r="DJ531" s="21"/>
      <c r="DK531" s="21"/>
      <c r="DL531" s="21"/>
      <c r="DM531" s="21"/>
      <c r="DN531" s="21"/>
      <c r="DO531" s="21"/>
      <c r="DP531" s="21"/>
      <c r="DQ531" s="21"/>
      <c r="DR531" s="21"/>
      <c r="DS531" s="21"/>
      <c r="DT531" s="21"/>
      <c r="DU531" s="21"/>
      <c r="DV531" s="21"/>
      <c r="DW531" s="21"/>
      <c r="DX531" s="21"/>
      <c r="DY531" s="21"/>
      <c r="DZ531" s="21"/>
      <c r="EA531" s="21"/>
      <c r="EB531" s="21"/>
      <c r="EC531" s="21"/>
      <c r="ED531" s="21"/>
      <c r="EE531" s="21"/>
      <c r="EF531" s="21"/>
      <c r="EG531" s="21"/>
      <c r="EH531" s="21"/>
      <c r="EI531" s="21"/>
      <c r="EJ531" s="21"/>
      <c r="EK531" s="21"/>
      <c r="EL531" s="21"/>
      <c r="EM531" s="21"/>
      <c r="EN531" s="21"/>
      <c r="EO531" s="21"/>
      <c r="EP531" s="21"/>
      <c r="EQ531" s="21"/>
      <c r="ER531" s="21"/>
      <c r="ES531" s="21"/>
      <c r="ET531" s="21"/>
      <c r="EU531" s="21"/>
      <c r="EV531" s="21"/>
      <c r="EW531" s="21"/>
      <c r="EX531" s="21"/>
      <c r="EY531" s="21"/>
      <c r="EZ531" s="21"/>
      <c r="FA531" s="21"/>
      <c r="FB531" s="21"/>
      <c r="FC531" s="21"/>
      <c r="FD531" s="21"/>
      <c r="FE531" s="21"/>
      <c r="FF531" s="21"/>
      <c r="FG531" s="21"/>
      <c r="FH531" s="21"/>
      <c r="FI531" s="21"/>
      <c r="FJ531" s="21"/>
      <c r="FK531" s="21"/>
      <c r="FL531" s="21"/>
      <c r="FM531" s="21"/>
      <c r="FN531" s="21"/>
      <c r="FO531" s="21"/>
      <c r="FP531" s="21"/>
      <c r="FQ531" s="21"/>
      <c r="FR531" s="21"/>
      <c r="FS531" s="21"/>
      <c r="FT531" s="21"/>
      <c r="FU531" s="21"/>
      <c r="FV531" s="21"/>
      <c r="FW531" s="21"/>
      <c r="FX531" s="21"/>
      <c r="FY531" s="21"/>
      <c r="FZ531" s="21"/>
      <c r="GA531" s="21"/>
      <c r="GB531" s="21"/>
      <c r="GC531" s="21"/>
      <c r="GD531" s="21"/>
      <c r="GE531" s="21"/>
      <c r="GF531" s="21"/>
      <c r="GG531" s="21"/>
      <c r="GH531" s="21"/>
      <c r="GI531" s="21"/>
      <c r="GJ531" s="21"/>
      <c r="GK531" s="21"/>
      <c r="GL531" s="21"/>
      <c r="GM531" s="21"/>
      <c r="GN531" s="21"/>
      <c r="GO531" s="21"/>
      <c r="GP531" s="21"/>
      <c r="GQ531" s="21"/>
      <c r="GR531" s="21"/>
      <c r="GS531" s="21"/>
      <c r="GT531" s="21"/>
      <c r="GU531" s="21"/>
      <c r="GV531" s="21"/>
      <c r="GW531" s="21"/>
      <c r="GX531" s="21"/>
      <c r="GY531" s="21"/>
      <c r="GZ531" s="21"/>
      <c r="HA531" s="21"/>
      <c r="HB531" s="21"/>
      <c r="HC531" s="21"/>
      <c r="HD531" s="21"/>
      <c r="HE531" s="21"/>
      <c r="HF531" s="21"/>
    </row>
    <row r="532" spans="7:214" x14ac:dyDescent="0.3">
      <c r="G532" s="21"/>
      <c r="H532" s="21"/>
      <c r="I532" s="31"/>
      <c r="J532" s="21"/>
      <c r="K532" s="21"/>
      <c r="L532" s="21"/>
      <c r="M532" s="21"/>
      <c r="N532" s="21"/>
      <c r="O532" s="21"/>
      <c r="P532" s="25"/>
      <c r="Q532" s="25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1"/>
      <c r="CP532" s="21"/>
      <c r="CQ532" s="21"/>
      <c r="CR532" s="21"/>
      <c r="CS532" s="21"/>
      <c r="CT532" s="21"/>
      <c r="CU532" s="21"/>
      <c r="CV532" s="21"/>
      <c r="CW532" s="21"/>
      <c r="CX532" s="21"/>
      <c r="CY532" s="21"/>
      <c r="CZ532" s="21"/>
      <c r="DA532" s="21"/>
      <c r="DB532" s="21"/>
      <c r="DC532" s="21"/>
      <c r="DD532" s="21"/>
      <c r="DE532" s="21"/>
      <c r="DF532" s="21"/>
      <c r="DG532" s="21"/>
      <c r="DH532" s="21"/>
      <c r="DI532" s="21"/>
      <c r="DJ532" s="21"/>
      <c r="DK532" s="21"/>
      <c r="DL532" s="21"/>
      <c r="DM532" s="21"/>
      <c r="DN532" s="21"/>
      <c r="DO532" s="21"/>
      <c r="DP532" s="21"/>
      <c r="DQ532" s="21"/>
      <c r="DR532" s="21"/>
      <c r="DS532" s="21"/>
      <c r="DT532" s="21"/>
      <c r="DU532" s="21"/>
      <c r="DV532" s="21"/>
      <c r="DW532" s="21"/>
      <c r="DX532" s="21"/>
      <c r="DY532" s="21"/>
      <c r="DZ532" s="21"/>
      <c r="EA532" s="21"/>
      <c r="EB532" s="21"/>
      <c r="EC532" s="21"/>
      <c r="ED532" s="21"/>
      <c r="EE532" s="21"/>
      <c r="EF532" s="21"/>
      <c r="EG532" s="21"/>
      <c r="EH532" s="21"/>
      <c r="EI532" s="21"/>
      <c r="EJ532" s="21"/>
      <c r="EK532" s="21"/>
      <c r="EL532" s="21"/>
      <c r="EM532" s="21"/>
      <c r="EN532" s="21"/>
      <c r="EO532" s="21"/>
      <c r="EP532" s="21"/>
      <c r="EQ532" s="21"/>
      <c r="ER532" s="21"/>
      <c r="ES532" s="21"/>
      <c r="ET532" s="21"/>
      <c r="EU532" s="21"/>
      <c r="EV532" s="21"/>
      <c r="EW532" s="21"/>
      <c r="EX532" s="21"/>
      <c r="EY532" s="21"/>
      <c r="EZ532" s="21"/>
      <c r="FA532" s="21"/>
      <c r="FB532" s="21"/>
      <c r="FC532" s="21"/>
      <c r="FD532" s="21"/>
      <c r="FE532" s="21"/>
      <c r="FF532" s="21"/>
      <c r="FG532" s="21"/>
      <c r="FH532" s="21"/>
      <c r="FI532" s="21"/>
      <c r="FJ532" s="21"/>
      <c r="FK532" s="21"/>
      <c r="FL532" s="21"/>
      <c r="FM532" s="21"/>
      <c r="FN532" s="21"/>
      <c r="FO532" s="21"/>
      <c r="FP532" s="21"/>
      <c r="FQ532" s="21"/>
      <c r="FR532" s="21"/>
      <c r="FS532" s="21"/>
      <c r="FT532" s="21"/>
      <c r="FU532" s="21"/>
      <c r="FV532" s="21"/>
      <c r="FW532" s="21"/>
      <c r="FX532" s="21"/>
      <c r="FY532" s="21"/>
      <c r="FZ532" s="21"/>
      <c r="GA532" s="21"/>
      <c r="GB532" s="21"/>
      <c r="GC532" s="21"/>
      <c r="GD532" s="21"/>
      <c r="GE532" s="21"/>
      <c r="GF532" s="21"/>
      <c r="GG532" s="21"/>
      <c r="GH532" s="21"/>
      <c r="GI532" s="21"/>
      <c r="GJ532" s="21"/>
      <c r="GK532" s="21"/>
      <c r="GL532" s="21"/>
      <c r="GM532" s="21"/>
      <c r="GN532" s="21"/>
      <c r="GO532" s="21"/>
      <c r="GP532" s="21"/>
      <c r="GQ532" s="21"/>
      <c r="GR532" s="21"/>
      <c r="GS532" s="21"/>
      <c r="GT532" s="21"/>
      <c r="GU532" s="21"/>
      <c r="GV532" s="21"/>
      <c r="GW532" s="21"/>
      <c r="GX532" s="21"/>
      <c r="GY532" s="21"/>
      <c r="GZ532" s="21"/>
      <c r="HA532" s="21"/>
      <c r="HB532" s="21"/>
      <c r="HC532" s="21"/>
      <c r="HD532" s="21"/>
      <c r="HE532" s="21"/>
      <c r="HF532" s="21"/>
    </row>
    <row r="533" spans="7:214" x14ac:dyDescent="0.3">
      <c r="G533" s="21"/>
      <c r="H533" s="21"/>
      <c r="I533" s="31"/>
      <c r="J533" s="21"/>
      <c r="K533" s="21"/>
      <c r="L533" s="21"/>
      <c r="M533" s="21"/>
      <c r="N533" s="21"/>
      <c r="O533" s="21"/>
      <c r="P533" s="25"/>
      <c r="Q533" s="25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1"/>
      <c r="CP533" s="21"/>
      <c r="CQ533" s="21"/>
      <c r="CR533" s="21"/>
      <c r="CS533" s="21"/>
      <c r="CT533" s="21"/>
      <c r="CU533" s="21"/>
      <c r="CV533" s="21"/>
      <c r="CW533" s="21"/>
      <c r="CX533" s="21"/>
      <c r="CY533" s="21"/>
      <c r="CZ533" s="21"/>
      <c r="DA533" s="21"/>
      <c r="DB533" s="21"/>
      <c r="DC533" s="21"/>
      <c r="DD533" s="21"/>
      <c r="DE533" s="21"/>
      <c r="DF533" s="21"/>
      <c r="DG533" s="21"/>
      <c r="DH533" s="21"/>
      <c r="DI533" s="21"/>
      <c r="DJ533" s="21"/>
      <c r="DK533" s="21"/>
      <c r="DL533" s="21"/>
      <c r="DM533" s="21"/>
      <c r="DN533" s="21"/>
      <c r="DO533" s="21"/>
      <c r="DP533" s="21"/>
      <c r="DQ533" s="21"/>
      <c r="DR533" s="21"/>
      <c r="DS533" s="21"/>
      <c r="DT533" s="21"/>
      <c r="DU533" s="21"/>
      <c r="DV533" s="21"/>
      <c r="DW533" s="21"/>
      <c r="DX533" s="21"/>
      <c r="DY533" s="21"/>
      <c r="DZ533" s="21"/>
      <c r="EA533" s="21"/>
      <c r="EB533" s="21"/>
      <c r="EC533" s="21"/>
      <c r="ED533" s="21"/>
      <c r="EE533" s="21"/>
      <c r="EF533" s="21"/>
      <c r="EG533" s="21"/>
      <c r="EH533" s="21"/>
      <c r="EI533" s="21"/>
      <c r="EJ533" s="21"/>
      <c r="EK533" s="21"/>
      <c r="EL533" s="21"/>
      <c r="EM533" s="21"/>
      <c r="EN533" s="21"/>
      <c r="EO533" s="21"/>
      <c r="EP533" s="21"/>
      <c r="EQ533" s="21"/>
      <c r="ER533" s="21"/>
      <c r="ES533" s="21"/>
      <c r="ET533" s="21"/>
      <c r="EU533" s="21"/>
      <c r="EV533" s="21"/>
      <c r="EW533" s="21"/>
      <c r="EX533" s="21"/>
      <c r="EY533" s="21"/>
      <c r="EZ533" s="21"/>
      <c r="FA533" s="21"/>
      <c r="FB533" s="21"/>
      <c r="FC533" s="21"/>
      <c r="FD533" s="21"/>
      <c r="FE533" s="21"/>
      <c r="FF533" s="21"/>
      <c r="FG533" s="21"/>
      <c r="FH533" s="21"/>
      <c r="FI533" s="21"/>
      <c r="FJ533" s="21"/>
      <c r="FK533" s="21"/>
      <c r="FL533" s="21"/>
      <c r="FM533" s="21"/>
      <c r="FN533" s="21"/>
      <c r="FO533" s="21"/>
      <c r="FP533" s="21"/>
      <c r="FQ533" s="21"/>
      <c r="FR533" s="21"/>
      <c r="FS533" s="21"/>
      <c r="FT533" s="21"/>
      <c r="FU533" s="21"/>
      <c r="FV533" s="21"/>
      <c r="FW533" s="21"/>
      <c r="FX533" s="21"/>
      <c r="FY533" s="21"/>
      <c r="FZ533" s="21"/>
      <c r="GA533" s="21"/>
      <c r="GB533" s="21"/>
      <c r="GC533" s="21"/>
      <c r="GD533" s="21"/>
      <c r="GE533" s="21"/>
      <c r="GF533" s="21"/>
      <c r="GG533" s="21"/>
      <c r="GH533" s="21"/>
      <c r="GI533" s="21"/>
      <c r="GJ533" s="21"/>
      <c r="GK533" s="21"/>
      <c r="GL533" s="21"/>
      <c r="GM533" s="21"/>
      <c r="GN533" s="21"/>
      <c r="GO533" s="21"/>
      <c r="GP533" s="21"/>
      <c r="GQ533" s="21"/>
      <c r="GR533" s="21"/>
      <c r="GS533" s="21"/>
      <c r="GT533" s="21"/>
      <c r="GU533" s="21"/>
      <c r="GV533" s="21"/>
      <c r="GW533" s="21"/>
      <c r="GX533" s="21"/>
      <c r="GY533" s="21"/>
      <c r="GZ533" s="21"/>
      <c r="HA533" s="21"/>
      <c r="HB533" s="21"/>
      <c r="HC533" s="21"/>
      <c r="HD533" s="21"/>
      <c r="HE533" s="21"/>
      <c r="HF533" s="21"/>
    </row>
    <row r="534" spans="7:214" x14ac:dyDescent="0.3">
      <c r="G534" s="21"/>
      <c r="H534" s="21"/>
      <c r="I534" s="31"/>
      <c r="J534" s="21"/>
      <c r="K534" s="21"/>
      <c r="L534" s="21"/>
      <c r="M534" s="21"/>
      <c r="N534" s="21"/>
      <c r="O534" s="21"/>
      <c r="P534" s="25"/>
      <c r="Q534" s="25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1"/>
      <c r="CP534" s="21"/>
      <c r="CQ534" s="21"/>
      <c r="CR534" s="21"/>
      <c r="CS534" s="21"/>
      <c r="CT534" s="21"/>
      <c r="CU534" s="21"/>
      <c r="CV534" s="21"/>
      <c r="CW534" s="21"/>
      <c r="CX534" s="21"/>
      <c r="CY534" s="21"/>
      <c r="CZ534" s="21"/>
      <c r="DA534" s="21"/>
      <c r="DB534" s="21"/>
      <c r="DC534" s="21"/>
      <c r="DD534" s="21"/>
      <c r="DE534" s="21"/>
      <c r="DF534" s="21"/>
      <c r="DG534" s="21"/>
      <c r="DH534" s="21"/>
      <c r="DI534" s="21"/>
      <c r="DJ534" s="21"/>
      <c r="DK534" s="21"/>
      <c r="DL534" s="21"/>
      <c r="DM534" s="21"/>
      <c r="DN534" s="21"/>
      <c r="DO534" s="21"/>
      <c r="DP534" s="21"/>
      <c r="DQ534" s="21"/>
      <c r="DR534" s="21"/>
      <c r="DS534" s="21"/>
      <c r="DT534" s="21"/>
      <c r="DU534" s="21"/>
      <c r="DV534" s="21"/>
      <c r="DW534" s="21"/>
      <c r="DX534" s="21"/>
      <c r="DY534" s="21"/>
      <c r="DZ534" s="21"/>
      <c r="EA534" s="21"/>
      <c r="EB534" s="21"/>
      <c r="EC534" s="21"/>
      <c r="ED534" s="21"/>
      <c r="EE534" s="21"/>
      <c r="EF534" s="21"/>
      <c r="EG534" s="21"/>
      <c r="EH534" s="21"/>
      <c r="EI534" s="21"/>
      <c r="EJ534" s="21"/>
      <c r="EK534" s="21"/>
      <c r="EL534" s="21"/>
      <c r="EM534" s="21"/>
      <c r="EN534" s="21"/>
      <c r="EO534" s="21"/>
      <c r="EP534" s="21"/>
      <c r="EQ534" s="21"/>
      <c r="ER534" s="21"/>
      <c r="ES534" s="21"/>
      <c r="ET534" s="21"/>
      <c r="EU534" s="21"/>
      <c r="EV534" s="21"/>
      <c r="EW534" s="21"/>
      <c r="EX534" s="21"/>
      <c r="EY534" s="21"/>
      <c r="EZ534" s="21"/>
      <c r="FA534" s="21"/>
      <c r="FB534" s="21"/>
      <c r="FC534" s="21"/>
      <c r="FD534" s="21"/>
      <c r="FE534" s="21"/>
      <c r="FF534" s="21"/>
      <c r="FG534" s="21"/>
      <c r="FH534" s="21"/>
      <c r="FI534" s="21"/>
      <c r="FJ534" s="21"/>
      <c r="FK534" s="21"/>
      <c r="FL534" s="21"/>
      <c r="FM534" s="21"/>
      <c r="FN534" s="21"/>
      <c r="FO534" s="21"/>
      <c r="FP534" s="21"/>
      <c r="FQ534" s="21"/>
      <c r="FR534" s="21"/>
      <c r="FS534" s="21"/>
      <c r="FT534" s="21"/>
      <c r="FU534" s="21"/>
      <c r="FV534" s="21"/>
      <c r="FW534" s="21"/>
      <c r="FX534" s="21"/>
      <c r="FY534" s="21"/>
      <c r="FZ534" s="21"/>
      <c r="GA534" s="21"/>
      <c r="GB534" s="21"/>
      <c r="GC534" s="21"/>
      <c r="GD534" s="21"/>
      <c r="GE534" s="21"/>
      <c r="GF534" s="21"/>
      <c r="GG534" s="21"/>
      <c r="GH534" s="21"/>
      <c r="GI534" s="21"/>
      <c r="GJ534" s="21"/>
      <c r="GK534" s="21"/>
      <c r="GL534" s="21"/>
      <c r="GM534" s="21"/>
      <c r="GN534" s="21"/>
      <c r="GO534" s="21"/>
      <c r="GP534" s="21"/>
      <c r="GQ534" s="21"/>
      <c r="GR534" s="21"/>
      <c r="GS534" s="21"/>
      <c r="GT534" s="21"/>
      <c r="GU534" s="21"/>
      <c r="GV534" s="21"/>
      <c r="GW534" s="21"/>
      <c r="GX534" s="21"/>
      <c r="GY534" s="21"/>
      <c r="GZ534" s="21"/>
      <c r="HA534" s="21"/>
      <c r="HB534" s="21"/>
      <c r="HC534" s="21"/>
      <c r="HD534" s="21"/>
      <c r="HE534" s="21"/>
      <c r="HF534" s="21"/>
    </row>
    <row r="535" spans="7:214" x14ac:dyDescent="0.3">
      <c r="G535" s="21"/>
      <c r="H535" s="21"/>
      <c r="I535" s="31"/>
      <c r="J535" s="21"/>
      <c r="K535" s="21"/>
      <c r="L535" s="21"/>
      <c r="M535" s="21"/>
      <c r="N535" s="21"/>
      <c r="O535" s="21"/>
      <c r="P535" s="25"/>
      <c r="Q535" s="25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1"/>
      <c r="CP535" s="21"/>
      <c r="CQ535" s="21"/>
      <c r="CR535" s="21"/>
      <c r="CS535" s="21"/>
      <c r="CT535" s="21"/>
      <c r="CU535" s="21"/>
      <c r="CV535" s="21"/>
      <c r="CW535" s="21"/>
      <c r="CX535" s="21"/>
      <c r="CY535" s="21"/>
      <c r="CZ535" s="21"/>
      <c r="DA535" s="21"/>
      <c r="DB535" s="21"/>
      <c r="DC535" s="21"/>
      <c r="DD535" s="21"/>
      <c r="DE535" s="21"/>
      <c r="DF535" s="21"/>
      <c r="DG535" s="21"/>
      <c r="DH535" s="21"/>
      <c r="DI535" s="21"/>
      <c r="DJ535" s="21"/>
      <c r="DK535" s="21"/>
      <c r="DL535" s="21"/>
      <c r="DM535" s="21"/>
      <c r="DN535" s="21"/>
      <c r="DO535" s="21"/>
      <c r="DP535" s="21"/>
      <c r="DQ535" s="21"/>
      <c r="DR535" s="21"/>
      <c r="DS535" s="21"/>
      <c r="DT535" s="21"/>
      <c r="DU535" s="21"/>
      <c r="DV535" s="21"/>
      <c r="DW535" s="21"/>
      <c r="DX535" s="21"/>
      <c r="DY535" s="21"/>
      <c r="DZ535" s="21"/>
      <c r="EA535" s="21"/>
      <c r="EB535" s="21"/>
      <c r="EC535" s="21"/>
      <c r="ED535" s="21"/>
      <c r="EE535" s="21"/>
      <c r="EF535" s="21"/>
      <c r="EG535" s="21"/>
      <c r="EH535" s="21"/>
      <c r="EI535" s="21"/>
      <c r="EJ535" s="21"/>
      <c r="EK535" s="21"/>
      <c r="EL535" s="21"/>
      <c r="EM535" s="21"/>
      <c r="EN535" s="21"/>
      <c r="EO535" s="21"/>
      <c r="EP535" s="21"/>
      <c r="EQ535" s="21"/>
      <c r="ER535" s="21"/>
      <c r="ES535" s="21"/>
      <c r="ET535" s="21"/>
      <c r="EU535" s="21"/>
      <c r="EV535" s="21"/>
      <c r="EW535" s="21"/>
      <c r="EX535" s="21"/>
      <c r="EY535" s="21"/>
      <c r="EZ535" s="21"/>
      <c r="FA535" s="21"/>
      <c r="FB535" s="21"/>
      <c r="FC535" s="21"/>
      <c r="FD535" s="21"/>
      <c r="FE535" s="21"/>
      <c r="FF535" s="21"/>
      <c r="FG535" s="21"/>
      <c r="FH535" s="21"/>
      <c r="FI535" s="21"/>
      <c r="FJ535" s="21"/>
      <c r="FK535" s="21"/>
      <c r="FL535" s="21"/>
      <c r="FM535" s="21"/>
      <c r="FN535" s="21"/>
      <c r="FO535" s="21"/>
      <c r="FP535" s="21"/>
      <c r="FQ535" s="21"/>
      <c r="FR535" s="21"/>
      <c r="FS535" s="21"/>
      <c r="FT535" s="21"/>
      <c r="FU535" s="21"/>
      <c r="FV535" s="21"/>
      <c r="FW535" s="21"/>
      <c r="FX535" s="21"/>
      <c r="FY535" s="21"/>
      <c r="FZ535" s="21"/>
      <c r="GA535" s="21"/>
      <c r="GB535" s="21"/>
      <c r="GC535" s="21"/>
      <c r="GD535" s="21"/>
      <c r="GE535" s="21"/>
      <c r="GF535" s="21"/>
      <c r="GG535" s="21"/>
      <c r="GH535" s="21"/>
      <c r="GI535" s="21"/>
      <c r="GJ535" s="21"/>
      <c r="GK535" s="21"/>
      <c r="GL535" s="21"/>
      <c r="GM535" s="21"/>
      <c r="GN535" s="21"/>
      <c r="GO535" s="21"/>
      <c r="GP535" s="21"/>
      <c r="GQ535" s="21"/>
      <c r="GR535" s="21"/>
      <c r="GS535" s="21"/>
      <c r="GT535" s="21"/>
      <c r="GU535" s="21"/>
      <c r="GV535" s="21"/>
      <c r="GW535" s="21"/>
      <c r="GX535" s="21"/>
      <c r="GY535" s="21"/>
      <c r="GZ535" s="21"/>
      <c r="HA535" s="21"/>
      <c r="HB535" s="21"/>
      <c r="HC535" s="21"/>
      <c r="HD535" s="21"/>
      <c r="HE535" s="21"/>
      <c r="HF535" s="21"/>
    </row>
    <row r="536" spans="7:214" x14ac:dyDescent="0.3">
      <c r="G536" s="21"/>
      <c r="H536" s="21"/>
      <c r="I536" s="31"/>
      <c r="J536" s="21"/>
      <c r="K536" s="21"/>
      <c r="L536" s="21"/>
      <c r="M536" s="21"/>
      <c r="N536" s="21"/>
      <c r="O536" s="21"/>
      <c r="P536" s="25"/>
      <c r="Q536" s="25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1"/>
      <c r="CP536" s="21"/>
      <c r="CQ536" s="21"/>
      <c r="CR536" s="21"/>
      <c r="CS536" s="21"/>
      <c r="CT536" s="21"/>
      <c r="CU536" s="21"/>
      <c r="CV536" s="21"/>
      <c r="CW536" s="21"/>
      <c r="CX536" s="21"/>
      <c r="CY536" s="21"/>
      <c r="CZ536" s="21"/>
      <c r="DA536" s="21"/>
      <c r="DB536" s="21"/>
      <c r="DC536" s="21"/>
      <c r="DD536" s="21"/>
      <c r="DE536" s="21"/>
      <c r="DF536" s="21"/>
      <c r="DG536" s="21"/>
      <c r="DH536" s="21"/>
      <c r="DI536" s="21"/>
      <c r="DJ536" s="21"/>
      <c r="DK536" s="21"/>
      <c r="DL536" s="21"/>
      <c r="DM536" s="21"/>
      <c r="DN536" s="21"/>
      <c r="DO536" s="21"/>
      <c r="DP536" s="21"/>
      <c r="DQ536" s="21"/>
      <c r="DR536" s="21"/>
      <c r="DS536" s="21"/>
      <c r="DT536" s="21"/>
      <c r="DU536" s="21"/>
      <c r="DV536" s="21"/>
      <c r="DW536" s="21"/>
      <c r="DX536" s="21"/>
      <c r="DY536" s="21"/>
      <c r="DZ536" s="21"/>
      <c r="EA536" s="21"/>
      <c r="EB536" s="21"/>
      <c r="EC536" s="21"/>
      <c r="ED536" s="21"/>
      <c r="EE536" s="21"/>
      <c r="EF536" s="21"/>
      <c r="EG536" s="21"/>
      <c r="EH536" s="21"/>
      <c r="EI536" s="21"/>
      <c r="EJ536" s="21"/>
      <c r="EK536" s="21"/>
      <c r="EL536" s="21"/>
      <c r="EM536" s="21"/>
      <c r="EN536" s="21"/>
      <c r="EO536" s="21"/>
      <c r="EP536" s="21"/>
      <c r="EQ536" s="21"/>
      <c r="ER536" s="21"/>
      <c r="ES536" s="21"/>
      <c r="ET536" s="21"/>
      <c r="EU536" s="21"/>
      <c r="EV536" s="21"/>
      <c r="EW536" s="21"/>
      <c r="EX536" s="21"/>
      <c r="EY536" s="21"/>
      <c r="EZ536" s="21"/>
      <c r="FA536" s="21"/>
      <c r="FB536" s="21"/>
      <c r="FC536" s="21"/>
      <c r="FD536" s="21"/>
      <c r="FE536" s="21"/>
      <c r="FF536" s="21"/>
      <c r="FG536" s="21"/>
      <c r="FH536" s="21"/>
      <c r="FI536" s="21"/>
      <c r="FJ536" s="21"/>
      <c r="FK536" s="21"/>
      <c r="FL536" s="21"/>
      <c r="FM536" s="21"/>
      <c r="FN536" s="21"/>
      <c r="FO536" s="21"/>
      <c r="FP536" s="21"/>
      <c r="FQ536" s="21"/>
      <c r="FR536" s="21"/>
      <c r="FS536" s="21"/>
      <c r="FT536" s="21"/>
      <c r="FU536" s="21"/>
      <c r="FV536" s="21"/>
      <c r="FW536" s="21"/>
      <c r="FX536" s="21"/>
      <c r="FY536" s="21"/>
      <c r="FZ536" s="21"/>
      <c r="GA536" s="21"/>
      <c r="GB536" s="21"/>
      <c r="GC536" s="21"/>
      <c r="GD536" s="21"/>
      <c r="GE536" s="21"/>
      <c r="GF536" s="21"/>
      <c r="GG536" s="21"/>
      <c r="GH536" s="21"/>
      <c r="GI536" s="21"/>
      <c r="GJ536" s="21"/>
      <c r="GK536" s="21"/>
      <c r="GL536" s="21"/>
      <c r="GM536" s="21"/>
      <c r="GN536" s="21"/>
      <c r="GO536" s="21"/>
      <c r="GP536" s="21"/>
      <c r="GQ536" s="21"/>
      <c r="GR536" s="21"/>
      <c r="GS536" s="21"/>
      <c r="GT536" s="21"/>
      <c r="GU536" s="21"/>
      <c r="GV536" s="21"/>
      <c r="GW536" s="21"/>
      <c r="GX536" s="21"/>
      <c r="GY536" s="21"/>
      <c r="GZ536" s="21"/>
      <c r="HA536" s="21"/>
      <c r="HB536" s="21"/>
      <c r="HC536" s="21"/>
      <c r="HD536" s="21"/>
      <c r="HE536" s="21"/>
      <c r="HF536" s="21"/>
    </row>
    <row r="537" spans="7:214" x14ac:dyDescent="0.3">
      <c r="G537" s="21"/>
      <c r="H537" s="21"/>
      <c r="I537" s="31"/>
      <c r="J537" s="21"/>
      <c r="K537" s="21"/>
      <c r="L537" s="21"/>
      <c r="M537" s="21"/>
      <c r="N537" s="21"/>
      <c r="O537" s="21"/>
      <c r="P537" s="25"/>
      <c r="Q537" s="25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1"/>
      <c r="CP537" s="21"/>
      <c r="CQ537" s="21"/>
      <c r="CR537" s="21"/>
      <c r="CS537" s="21"/>
      <c r="CT537" s="21"/>
      <c r="CU537" s="21"/>
      <c r="CV537" s="21"/>
      <c r="CW537" s="21"/>
      <c r="CX537" s="21"/>
      <c r="CY537" s="21"/>
      <c r="CZ537" s="21"/>
      <c r="DA537" s="21"/>
      <c r="DB537" s="21"/>
      <c r="DC537" s="21"/>
      <c r="DD537" s="21"/>
      <c r="DE537" s="21"/>
      <c r="DF537" s="21"/>
      <c r="DG537" s="21"/>
      <c r="DH537" s="21"/>
      <c r="DI537" s="21"/>
      <c r="DJ537" s="21"/>
      <c r="DK537" s="21"/>
      <c r="DL537" s="21"/>
      <c r="DM537" s="21"/>
      <c r="DN537" s="21"/>
      <c r="DO537" s="21"/>
      <c r="DP537" s="21"/>
      <c r="DQ537" s="21"/>
      <c r="DR537" s="21"/>
      <c r="DS537" s="21"/>
      <c r="DT537" s="21"/>
      <c r="DU537" s="21"/>
      <c r="DV537" s="21"/>
      <c r="DW537" s="21"/>
      <c r="DX537" s="21"/>
      <c r="DY537" s="21"/>
      <c r="DZ537" s="21"/>
      <c r="EA537" s="21"/>
      <c r="EB537" s="21"/>
      <c r="EC537" s="21"/>
      <c r="ED537" s="21"/>
      <c r="EE537" s="21"/>
      <c r="EF537" s="21"/>
      <c r="EG537" s="21"/>
      <c r="EH537" s="21"/>
      <c r="EI537" s="21"/>
      <c r="EJ537" s="21"/>
      <c r="EK537" s="21"/>
      <c r="EL537" s="21"/>
      <c r="EM537" s="21"/>
      <c r="EN537" s="21"/>
      <c r="EO537" s="21"/>
      <c r="EP537" s="21"/>
      <c r="EQ537" s="21"/>
      <c r="ER537" s="21"/>
      <c r="ES537" s="21"/>
      <c r="ET537" s="21"/>
      <c r="EU537" s="21"/>
      <c r="EV537" s="21"/>
      <c r="EW537" s="21"/>
      <c r="EX537" s="21"/>
      <c r="EY537" s="21"/>
      <c r="EZ537" s="21"/>
      <c r="FA537" s="21"/>
      <c r="FB537" s="21"/>
      <c r="FC537" s="21"/>
      <c r="FD537" s="21"/>
      <c r="FE537" s="21"/>
      <c r="FF537" s="21"/>
      <c r="FG537" s="21"/>
      <c r="FH537" s="21"/>
      <c r="FI537" s="21"/>
      <c r="FJ537" s="21"/>
      <c r="FK537" s="21"/>
      <c r="FL537" s="21"/>
      <c r="FM537" s="21"/>
      <c r="FN537" s="21"/>
      <c r="FO537" s="21"/>
      <c r="FP537" s="21"/>
      <c r="FQ537" s="21"/>
      <c r="FR537" s="21"/>
      <c r="FS537" s="21"/>
      <c r="FT537" s="21"/>
      <c r="FU537" s="21"/>
      <c r="FV537" s="21"/>
      <c r="FW537" s="21"/>
      <c r="FX537" s="21"/>
      <c r="FY537" s="21"/>
      <c r="FZ537" s="21"/>
      <c r="GA537" s="21"/>
      <c r="GB537" s="21"/>
      <c r="GC537" s="21"/>
      <c r="GD537" s="21"/>
      <c r="GE537" s="21"/>
      <c r="GF537" s="21"/>
      <c r="GG537" s="21"/>
      <c r="GH537" s="21"/>
      <c r="GI537" s="21"/>
      <c r="GJ537" s="21"/>
      <c r="GK537" s="21"/>
      <c r="GL537" s="21"/>
      <c r="GM537" s="21"/>
      <c r="GN537" s="21"/>
      <c r="GO537" s="21"/>
      <c r="GP537" s="21"/>
      <c r="GQ537" s="21"/>
      <c r="GR537" s="21"/>
      <c r="GS537" s="21"/>
      <c r="GT537" s="21"/>
      <c r="GU537" s="21"/>
      <c r="GV537" s="21"/>
      <c r="GW537" s="21"/>
      <c r="GX537" s="21"/>
      <c r="GY537" s="21"/>
      <c r="GZ537" s="21"/>
      <c r="HA537" s="21"/>
      <c r="HB537" s="21"/>
      <c r="HC537" s="21"/>
      <c r="HD537" s="21"/>
      <c r="HE537" s="21"/>
      <c r="HF537" s="21"/>
    </row>
    <row r="538" spans="7:214" x14ac:dyDescent="0.3">
      <c r="G538" s="21"/>
      <c r="H538" s="21"/>
      <c r="I538" s="31"/>
      <c r="J538" s="21"/>
      <c r="K538" s="21"/>
      <c r="L538" s="21"/>
      <c r="M538" s="21"/>
      <c r="N538" s="21"/>
      <c r="O538" s="21"/>
      <c r="P538" s="25"/>
      <c r="Q538" s="25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1"/>
      <c r="CP538" s="21"/>
      <c r="CQ538" s="21"/>
      <c r="CR538" s="21"/>
      <c r="CS538" s="21"/>
      <c r="CT538" s="21"/>
      <c r="CU538" s="21"/>
      <c r="CV538" s="21"/>
      <c r="CW538" s="21"/>
      <c r="CX538" s="21"/>
      <c r="CY538" s="21"/>
      <c r="CZ538" s="21"/>
      <c r="DA538" s="21"/>
      <c r="DB538" s="21"/>
      <c r="DC538" s="21"/>
      <c r="DD538" s="21"/>
      <c r="DE538" s="21"/>
      <c r="DF538" s="21"/>
      <c r="DG538" s="21"/>
      <c r="DH538" s="21"/>
      <c r="DI538" s="21"/>
      <c r="DJ538" s="21"/>
      <c r="DK538" s="21"/>
      <c r="DL538" s="21"/>
      <c r="DM538" s="21"/>
      <c r="DN538" s="21"/>
      <c r="DO538" s="21"/>
      <c r="DP538" s="21"/>
      <c r="DQ538" s="21"/>
      <c r="DR538" s="21"/>
      <c r="DS538" s="21"/>
      <c r="DT538" s="21"/>
      <c r="DU538" s="21"/>
      <c r="DV538" s="21"/>
      <c r="DW538" s="21"/>
      <c r="DX538" s="21"/>
      <c r="DY538" s="21"/>
      <c r="DZ538" s="21"/>
      <c r="EA538" s="21"/>
      <c r="EB538" s="21"/>
      <c r="EC538" s="21"/>
      <c r="ED538" s="21"/>
      <c r="EE538" s="21"/>
      <c r="EF538" s="21"/>
      <c r="EG538" s="21"/>
      <c r="EH538" s="21"/>
      <c r="EI538" s="21"/>
      <c r="EJ538" s="21"/>
      <c r="EK538" s="21"/>
      <c r="EL538" s="21"/>
      <c r="EM538" s="21"/>
      <c r="EN538" s="21"/>
      <c r="EO538" s="21"/>
      <c r="EP538" s="21"/>
      <c r="EQ538" s="21"/>
      <c r="ER538" s="21"/>
      <c r="ES538" s="21"/>
      <c r="ET538" s="21"/>
      <c r="EU538" s="21"/>
      <c r="EV538" s="21"/>
      <c r="EW538" s="21"/>
      <c r="EX538" s="21"/>
      <c r="EY538" s="21"/>
      <c r="EZ538" s="21"/>
      <c r="FA538" s="21"/>
      <c r="FB538" s="21"/>
      <c r="FC538" s="21"/>
      <c r="FD538" s="21"/>
      <c r="FE538" s="21"/>
      <c r="FF538" s="21"/>
      <c r="FG538" s="21"/>
      <c r="FH538" s="21"/>
      <c r="FI538" s="21"/>
      <c r="FJ538" s="21"/>
      <c r="FK538" s="21"/>
      <c r="FL538" s="21"/>
      <c r="FM538" s="21"/>
      <c r="FN538" s="21"/>
      <c r="FO538" s="21"/>
      <c r="FP538" s="21"/>
      <c r="FQ538" s="21"/>
      <c r="FR538" s="21"/>
      <c r="FS538" s="21"/>
      <c r="FT538" s="21"/>
      <c r="FU538" s="21"/>
      <c r="FV538" s="21"/>
      <c r="FW538" s="21"/>
      <c r="FX538" s="21"/>
      <c r="FY538" s="21"/>
      <c r="FZ538" s="21"/>
      <c r="GA538" s="21"/>
      <c r="GB538" s="21"/>
      <c r="GC538" s="21"/>
      <c r="GD538" s="21"/>
      <c r="GE538" s="21"/>
      <c r="GF538" s="21"/>
      <c r="GG538" s="21"/>
      <c r="GH538" s="21"/>
      <c r="GI538" s="21"/>
      <c r="GJ538" s="21"/>
      <c r="GK538" s="21"/>
      <c r="GL538" s="21"/>
      <c r="GM538" s="21"/>
      <c r="GN538" s="21"/>
      <c r="GO538" s="21"/>
      <c r="GP538" s="21"/>
      <c r="GQ538" s="21"/>
      <c r="GR538" s="21"/>
      <c r="GS538" s="21"/>
      <c r="GT538" s="21"/>
      <c r="GU538" s="21"/>
      <c r="GV538" s="21"/>
      <c r="GW538" s="21"/>
      <c r="GX538" s="21"/>
      <c r="GY538" s="21"/>
      <c r="GZ538" s="21"/>
      <c r="HA538" s="21"/>
      <c r="HB538" s="21"/>
      <c r="HC538" s="21"/>
      <c r="HD538" s="21"/>
      <c r="HE538" s="21"/>
      <c r="HF538" s="21"/>
    </row>
    <row r="539" spans="7:214" x14ac:dyDescent="0.3">
      <c r="G539" s="21"/>
      <c r="H539" s="21"/>
      <c r="I539" s="31"/>
      <c r="J539" s="21"/>
      <c r="K539" s="21"/>
      <c r="L539" s="21"/>
      <c r="M539" s="21"/>
      <c r="N539" s="21"/>
      <c r="O539" s="21"/>
      <c r="P539" s="25"/>
      <c r="Q539" s="25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1"/>
      <c r="CP539" s="21"/>
      <c r="CQ539" s="21"/>
      <c r="CR539" s="21"/>
      <c r="CS539" s="21"/>
      <c r="CT539" s="21"/>
      <c r="CU539" s="21"/>
      <c r="CV539" s="21"/>
      <c r="CW539" s="21"/>
      <c r="CX539" s="21"/>
      <c r="CY539" s="21"/>
      <c r="CZ539" s="21"/>
      <c r="DA539" s="21"/>
      <c r="DB539" s="21"/>
      <c r="DC539" s="21"/>
      <c r="DD539" s="21"/>
      <c r="DE539" s="21"/>
      <c r="DF539" s="21"/>
      <c r="DG539" s="21"/>
      <c r="DH539" s="21"/>
      <c r="DI539" s="21"/>
      <c r="DJ539" s="21"/>
      <c r="DK539" s="21"/>
      <c r="DL539" s="21"/>
      <c r="DM539" s="21"/>
      <c r="DN539" s="21"/>
      <c r="DO539" s="21"/>
      <c r="DP539" s="21"/>
      <c r="DQ539" s="21"/>
      <c r="DR539" s="21"/>
      <c r="DS539" s="21"/>
      <c r="DT539" s="21"/>
      <c r="DU539" s="21"/>
      <c r="DV539" s="21"/>
      <c r="DW539" s="21"/>
      <c r="DX539" s="21"/>
      <c r="DY539" s="21"/>
      <c r="DZ539" s="21"/>
      <c r="EA539" s="21"/>
      <c r="EB539" s="21"/>
      <c r="EC539" s="21"/>
      <c r="ED539" s="21"/>
      <c r="EE539" s="21"/>
      <c r="EF539" s="21"/>
      <c r="EG539" s="21"/>
      <c r="EH539" s="21"/>
      <c r="EI539" s="21"/>
      <c r="EJ539" s="21"/>
      <c r="EK539" s="21"/>
      <c r="EL539" s="21"/>
      <c r="EM539" s="21"/>
      <c r="EN539" s="21"/>
      <c r="EO539" s="21"/>
      <c r="EP539" s="21"/>
      <c r="EQ539" s="21"/>
      <c r="ER539" s="21"/>
      <c r="ES539" s="21"/>
      <c r="ET539" s="21"/>
      <c r="EU539" s="21"/>
      <c r="EV539" s="21"/>
      <c r="EW539" s="21"/>
      <c r="EX539" s="21"/>
      <c r="EY539" s="21"/>
      <c r="EZ539" s="21"/>
      <c r="FA539" s="21"/>
      <c r="FB539" s="21"/>
      <c r="FC539" s="21"/>
      <c r="FD539" s="21"/>
      <c r="FE539" s="21"/>
      <c r="FF539" s="21"/>
      <c r="FG539" s="21"/>
      <c r="FH539" s="21"/>
      <c r="FI539" s="21"/>
      <c r="FJ539" s="21"/>
      <c r="FK539" s="21"/>
      <c r="FL539" s="21"/>
      <c r="FM539" s="21"/>
      <c r="FN539" s="21"/>
      <c r="FO539" s="21"/>
      <c r="FP539" s="21"/>
      <c r="FQ539" s="21"/>
      <c r="FR539" s="21"/>
      <c r="FS539" s="21"/>
      <c r="FT539" s="21"/>
      <c r="FU539" s="21"/>
      <c r="FV539" s="21"/>
      <c r="FW539" s="21"/>
      <c r="FX539" s="21"/>
      <c r="FY539" s="21"/>
      <c r="FZ539" s="21"/>
      <c r="GA539" s="21"/>
      <c r="GB539" s="21"/>
      <c r="GC539" s="21"/>
      <c r="GD539" s="21"/>
      <c r="GE539" s="21"/>
      <c r="GF539" s="21"/>
      <c r="GG539" s="21"/>
      <c r="GH539" s="21"/>
      <c r="GI539" s="21"/>
      <c r="GJ539" s="21"/>
      <c r="GK539" s="21"/>
      <c r="GL539" s="21"/>
      <c r="GM539" s="21"/>
      <c r="GN539" s="21"/>
      <c r="GO539" s="21"/>
      <c r="GP539" s="21"/>
      <c r="GQ539" s="21"/>
      <c r="GR539" s="21"/>
      <c r="GS539" s="21"/>
      <c r="GT539" s="21"/>
      <c r="GU539" s="21"/>
      <c r="GV539" s="21"/>
      <c r="GW539" s="21"/>
      <c r="GX539" s="21"/>
      <c r="GY539" s="21"/>
      <c r="GZ539" s="21"/>
      <c r="HA539" s="21"/>
      <c r="HB539" s="21"/>
      <c r="HC539" s="21"/>
      <c r="HD539" s="21"/>
      <c r="HE539" s="21"/>
      <c r="HF539" s="21"/>
    </row>
    <row r="540" spans="7:214" x14ac:dyDescent="0.3">
      <c r="G540" s="21"/>
      <c r="H540" s="21"/>
      <c r="I540" s="31"/>
      <c r="J540" s="21"/>
      <c r="K540" s="21"/>
      <c r="L540" s="21"/>
      <c r="M540" s="21"/>
      <c r="N540" s="21"/>
      <c r="O540" s="21"/>
      <c r="P540" s="25"/>
      <c r="Q540" s="25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1"/>
      <c r="CP540" s="21"/>
      <c r="CQ540" s="21"/>
      <c r="CR540" s="21"/>
      <c r="CS540" s="21"/>
      <c r="CT540" s="21"/>
      <c r="CU540" s="21"/>
      <c r="CV540" s="21"/>
      <c r="CW540" s="21"/>
      <c r="CX540" s="21"/>
      <c r="CY540" s="21"/>
      <c r="CZ540" s="21"/>
      <c r="DA540" s="21"/>
      <c r="DB540" s="21"/>
      <c r="DC540" s="21"/>
      <c r="DD540" s="21"/>
      <c r="DE540" s="21"/>
      <c r="DF540" s="21"/>
      <c r="DG540" s="21"/>
      <c r="DH540" s="21"/>
      <c r="DI540" s="21"/>
      <c r="DJ540" s="21"/>
      <c r="DK540" s="21"/>
      <c r="DL540" s="21"/>
      <c r="DM540" s="21"/>
      <c r="DN540" s="21"/>
      <c r="DO540" s="21"/>
      <c r="DP540" s="21"/>
      <c r="DQ540" s="21"/>
      <c r="DR540" s="21"/>
      <c r="DS540" s="21"/>
      <c r="DT540" s="21"/>
      <c r="DU540" s="21"/>
      <c r="DV540" s="21"/>
      <c r="DW540" s="21"/>
      <c r="DX540" s="21"/>
      <c r="DY540" s="21"/>
      <c r="DZ540" s="21"/>
      <c r="EA540" s="21"/>
      <c r="EB540" s="21"/>
      <c r="EC540" s="21"/>
      <c r="ED540" s="21"/>
      <c r="EE540" s="21"/>
      <c r="EF540" s="21"/>
      <c r="EG540" s="21"/>
      <c r="EH540" s="21"/>
      <c r="EI540" s="21"/>
      <c r="EJ540" s="21"/>
      <c r="EK540" s="21"/>
      <c r="EL540" s="21"/>
      <c r="EM540" s="21"/>
      <c r="EN540" s="21"/>
      <c r="EO540" s="21"/>
      <c r="EP540" s="21"/>
      <c r="EQ540" s="21"/>
      <c r="ER540" s="21"/>
      <c r="ES540" s="21"/>
      <c r="ET540" s="21"/>
      <c r="EU540" s="21"/>
      <c r="EV540" s="21"/>
      <c r="EW540" s="21"/>
      <c r="EX540" s="21"/>
      <c r="EY540" s="21"/>
      <c r="EZ540" s="21"/>
      <c r="FA540" s="21"/>
      <c r="FB540" s="21"/>
      <c r="FC540" s="21"/>
      <c r="FD540" s="21"/>
      <c r="FE540" s="21"/>
      <c r="FF540" s="21"/>
      <c r="FG540" s="21"/>
      <c r="FH540" s="21"/>
      <c r="FI540" s="21"/>
      <c r="FJ540" s="21"/>
      <c r="FK540" s="21"/>
      <c r="FL540" s="21"/>
      <c r="FM540" s="21"/>
      <c r="FN540" s="21"/>
      <c r="FO540" s="21"/>
      <c r="FP540" s="21"/>
      <c r="FQ540" s="21"/>
      <c r="FR540" s="21"/>
      <c r="FS540" s="21"/>
      <c r="FT540" s="21"/>
      <c r="FU540" s="21"/>
      <c r="FV540" s="21"/>
      <c r="FW540" s="21"/>
      <c r="FX540" s="21"/>
      <c r="FY540" s="21"/>
      <c r="FZ540" s="21"/>
      <c r="GA540" s="21"/>
      <c r="GB540" s="21"/>
      <c r="GC540" s="21"/>
      <c r="GD540" s="21"/>
      <c r="GE540" s="21"/>
      <c r="GF540" s="21"/>
      <c r="GG540" s="21"/>
      <c r="GH540" s="21"/>
      <c r="GI540" s="21"/>
      <c r="GJ540" s="21"/>
      <c r="GK540" s="21"/>
      <c r="GL540" s="21"/>
      <c r="GM540" s="21"/>
      <c r="GN540" s="21"/>
      <c r="GO540" s="21"/>
      <c r="GP540" s="21"/>
      <c r="GQ540" s="21"/>
      <c r="GR540" s="21"/>
      <c r="GS540" s="21"/>
      <c r="GT540" s="21"/>
      <c r="GU540" s="21"/>
      <c r="GV540" s="21"/>
      <c r="GW540" s="21"/>
      <c r="GX540" s="21"/>
      <c r="GY540" s="21"/>
      <c r="GZ540" s="21"/>
      <c r="HA540" s="21"/>
      <c r="HB540" s="21"/>
      <c r="HC540" s="21"/>
      <c r="HD540" s="21"/>
      <c r="HE540" s="21"/>
      <c r="HF540" s="21"/>
    </row>
    <row r="541" spans="7:214" x14ac:dyDescent="0.3">
      <c r="G541" s="21"/>
      <c r="H541" s="21"/>
      <c r="I541" s="31"/>
      <c r="J541" s="21"/>
      <c r="K541" s="21"/>
      <c r="L541" s="21"/>
      <c r="M541" s="21"/>
      <c r="N541" s="21"/>
      <c r="O541" s="21"/>
      <c r="P541" s="25"/>
      <c r="Q541" s="25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1"/>
      <c r="CP541" s="21"/>
      <c r="CQ541" s="21"/>
      <c r="CR541" s="21"/>
      <c r="CS541" s="21"/>
      <c r="CT541" s="21"/>
      <c r="CU541" s="21"/>
      <c r="CV541" s="21"/>
      <c r="CW541" s="21"/>
      <c r="CX541" s="21"/>
      <c r="CY541" s="21"/>
      <c r="CZ541" s="21"/>
      <c r="DA541" s="21"/>
      <c r="DB541" s="21"/>
      <c r="DC541" s="21"/>
      <c r="DD541" s="21"/>
      <c r="DE541" s="21"/>
      <c r="DF541" s="21"/>
      <c r="DG541" s="21"/>
      <c r="DH541" s="21"/>
      <c r="DI541" s="21"/>
      <c r="DJ541" s="21"/>
      <c r="DK541" s="21"/>
      <c r="DL541" s="21"/>
      <c r="DM541" s="21"/>
      <c r="DN541" s="21"/>
      <c r="DO541" s="21"/>
      <c r="DP541" s="21"/>
      <c r="DQ541" s="21"/>
      <c r="DR541" s="21"/>
      <c r="DS541" s="21"/>
      <c r="DT541" s="21"/>
      <c r="DU541" s="21"/>
      <c r="DV541" s="21"/>
      <c r="DW541" s="21"/>
      <c r="DX541" s="21"/>
      <c r="DY541" s="21"/>
      <c r="DZ541" s="21"/>
      <c r="EA541" s="21"/>
      <c r="EB541" s="21"/>
      <c r="EC541" s="21"/>
      <c r="ED541" s="21"/>
      <c r="EE541" s="21"/>
      <c r="EF541" s="21"/>
      <c r="EG541" s="21"/>
      <c r="EH541" s="21"/>
      <c r="EI541" s="21"/>
      <c r="EJ541" s="21"/>
      <c r="EK541" s="21"/>
      <c r="EL541" s="21"/>
      <c r="EM541" s="21"/>
      <c r="EN541" s="21"/>
      <c r="EO541" s="21"/>
      <c r="EP541" s="21"/>
      <c r="EQ541" s="21"/>
      <c r="ER541" s="21"/>
      <c r="ES541" s="21"/>
      <c r="ET541" s="21"/>
      <c r="EU541" s="21"/>
      <c r="EV541" s="21"/>
      <c r="EW541" s="21"/>
      <c r="EX541" s="21"/>
      <c r="EY541" s="21"/>
      <c r="EZ541" s="21"/>
      <c r="FA541" s="21"/>
      <c r="FB541" s="21"/>
      <c r="FC541" s="21"/>
      <c r="FD541" s="21"/>
      <c r="FE541" s="21"/>
      <c r="FF541" s="21"/>
      <c r="FG541" s="21"/>
      <c r="FH541" s="21"/>
      <c r="FI541" s="21"/>
      <c r="FJ541" s="21"/>
      <c r="FK541" s="21"/>
      <c r="FL541" s="21"/>
      <c r="FM541" s="21"/>
      <c r="FN541" s="21"/>
      <c r="FO541" s="21"/>
      <c r="FP541" s="21"/>
      <c r="FQ541" s="21"/>
      <c r="FR541" s="21"/>
      <c r="FS541" s="21"/>
      <c r="FT541" s="21"/>
      <c r="FU541" s="21"/>
      <c r="FV541" s="21"/>
      <c r="FW541" s="21"/>
      <c r="FX541" s="21"/>
      <c r="FY541" s="21"/>
      <c r="FZ541" s="21"/>
      <c r="GA541" s="21"/>
      <c r="GB541" s="21"/>
      <c r="GC541" s="21"/>
      <c r="GD541" s="21"/>
      <c r="GE541" s="21"/>
      <c r="GF541" s="21"/>
      <c r="GG541" s="21"/>
      <c r="GH541" s="21"/>
      <c r="GI541" s="21"/>
      <c r="GJ541" s="21"/>
      <c r="GK541" s="21"/>
      <c r="GL541" s="21"/>
      <c r="GM541" s="21"/>
      <c r="GN541" s="21"/>
      <c r="GO541" s="21"/>
      <c r="GP541" s="21"/>
      <c r="GQ541" s="21"/>
      <c r="GR541" s="21"/>
      <c r="GS541" s="21"/>
      <c r="GT541" s="21"/>
      <c r="GU541" s="21"/>
      <c r="GV541" s="21"/>
      <c r="GW541" s="21"/>
      <c r="GX541" s="21"/>
      <c r="GY541" s="21"/>
      <c r="GZ541" s="21"/>
      <c r="HA541" s="21"/>
      <c r="HB541" s="21"/>
      <c r="HC541" s="21"/>
      <c r="HD541" s="21"/>
      <c r="HE541" s="21"/>
      <c r="HF541" s="21"/>
    </row>
    <row r="542" spans="7:214" x14ac:dyDescent="0.3">
      <c r="G542" s="21"/>
      <c r="H542" s="21"/>
      <c r="I542" s="31"/>
      <c r="J542" s="21"/>
      <c r="K542" s="21"/>
      <c r="L542" s="21"/>
      <c r="M542" s="21"/>
      <c r="N542" s="21"/>
      <c r="O542" s="21"/>
      <c r="P542" s="25"/>
      <c r="Q542" s="25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1"/>
      <c r="CP542" s="21"/>
      <c r="CQ542" s="21"/>
      <c r="CR542" s="21"/>
      <c r="CS542" s="21"/>
      <c r="CT542" s="21"/>
      <c r="CU542" s="21"/>
      <c r="CV542" s="21"/>
      <c r="CW542" s="21"/>
      <c r="CX542" s="21"/>
      <c r="CY542" s="21"/>
      <c r="CZ542" s="21"/>
      <c r="DA542" s="21"/>
      <c r="DB542" s="21"/>
      <c r="DC542" s="21"/>
      <c r="DD542" s="21"/>
      <c r="DE542" s="21"/>
      <c r="DF542" s="21"/>
      <c r="DG542" s="21"/>
      <c r="DH542" s="21"/>
      <c r="DI542" s="21"/>
      <c r="DJ542" s="21"/>
      <c r="DK542" s="21"/>
      <c r="DL542" s="21"/>
      <c r="DM542" s="21"/>
      <c r="DN542" s="21"/>
      <c r="DO542" s="21"/>
      <c r="DP542" s="21"/>
      <c r="DQ542" s="21"/>
      <c r="DR542" s="21"/>
      <c r="DS542" s="21"/>
      <c r="DT542" s="21"/>
      <c r="DU542" s="21"/>
      <c r="DV542" s="21"/>
      <c r="DW542" s="21"/>
      <c r="DX542" s="21"/>
      <c r="DY542" s="21"/>
      <c r="DZ542" s="21"/>
      <c r="EA542" s="21"/>
      <c r="EB542" s="21"/>
      <c r="EC542" s="21"/>
      <c r="ED542" s="21"/>
      <c r="EE542" s="21"/>
      <c r="EF542" s="21"/>
      <c r="EG542" s="21"/>
      <c r="EH542" s="21"/>
      <c r="EI542" s="21"/>
      <c r="EJ542" s="21"/>
      <c r="EK542" s="21"/>
      <c r="EL542" s="21"/>
      <c r="EM542" s="21"/>
      <c r="EN542" s="21"/>
      <c r="EO542" s="21"/>
      <c r="EP542" s="21"/>
      <c r="EQ542" s="21"/>
      <c r="ER542" s="21"/>
      <c r="ES542" s="21"/>
      <c r="ET542" s="21"/>
      <c r="EU542" s="21"/>
      <c r="EV542" s="21"/>
      <c r="EW542" s="21"/>
      <c r="EX542" s="21"/>
      <c r="EY542" s="21"/>
      <c r="EZ542" s="21"/>
      <c r="FA542" s="21"/>
      <c r="FB542" s="21"/>
      <c r="FC542" s="21"/>
      <c r="FD542" s="21"/>
      <c r="FE542" s="21"/>
      <c r="FF542" s="21"/>
      <c r="FG542" s="21"/>
      <c r="FH542" s="21"/>
      <c r="FI542" s="21"/>
      <c r="FJ542" s="21"/>
      <c r="FK542" s="21"/>
      <c r="FL542" s="21"/>
      <c r="FM542" s="21"/>
      <c r="FN542" s="21"/>
      <c r="FO542" s="21"/>
      <c r="FP542" s="21"/>
      <c r="FQ542" s="21"/>
      <c r="FR542" s="21"/>
      <c r="FS542" s="21"/>
      <c r="FT542" s="21"/>
      <c r="FU542" s="21"/>
      <c r="FV542" s="21"/>
      <c r="FW542" s="21"/>
      <c r="FX542" s="21"/>
      <c r="FY542" s="21"/>
      <c r="FZ542" s="21"/>
      <c r="GA542" s="21"/>
      <c r="GB542" s="21"/>
      <c r="GC542" s="21"/>
      <c r="GD542" s="21"/>
      <c r="GE542" s="21"/>
      <c r="GF542" s="21"/>
      <c r="GG542" s="21"/>
      <c r="GH542" s="21"/>
      <c r="GI542" s="21"/>
      <c r="GJ542" s="21"/>
      <c r="GK542" s="21"/>
      <c r="GL542" s="21"/>
      <c r="GM542" s="21"/>
      <c r="GN542" s="21"/>
      <c r="GO542" s="21"/>
      <c r="GP542" s="21"/>
      <c r="GQ542" s="21"/>
      <c r="GR542" s="21"/>
      <c r="GS542" s="21"/>
      <c r="GT542" s="21"/>
      <c r="GU542" s="21"/>
      <c r="GV542" s="21"/>
      <c r="GW542" s="21"/>
      <c r="GX542" s="21"/>
      <c r="GY542" s="21"/>
      <c r="GZ542" s="21"/>
      <c r="HA542" s="21"/>
      <c r="HB542" s="21"/>
      <c r="HC542" s="21"/>
      <c r="HD542" s="21"/>
      <c r="HE542" s="21"/>
      <c r="HF542" s="21"/>
    </row>
    <row r="543" spans="7:214" x14ac:dyDescent="0.3">
      <c r="G543" s="21"/>
      <c r="H543" s="21"/>
      <c r="I543" s="31"/>
      <c r="J543" s="21"/>
      <c r="K543" s="21"/>
      <c r="L543" s="21"/>
      <c r="M543" s="21"/>
      <c r="N543" s="21"/>
      <c r="O543" s="21"/>
      <c r="P543" s="25"/>
      <c r="Q543" s="25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1"/>
      <c r="CP543" s="21"/>
      <c r="CQ543" s="21"/>
      <c r="CR543" s="21"/>
      <c r="CS543" s="21"/>
      <c r="CT543" s="21"/>
      <c r="CU543" s="21"/>
      <c r="CV543" s="21"/>
      <c r="CW543" s="21"/>
      <c r="CX543" s="21"/>
      <c r="CY543" s="21"/>
      <c r="CZ543" s="21"/>
      <c r="DA543" s="21"/>
      <c r="DB543" s="21"/>
      <c r="DC543" s="21"/>
      <c r="DD543" s="21"/>
      <c r="DE543" s="21"/>
      <c r="DF543" s="21"/>
      <c r="DG543" s="21"/>
      <c r="DH543" s="21"/>
      <c r="DI543" s="21"/>
      <c r="DJ543" s="21"/>
      <c r="DK543" s="21"/>
      <c r="DL543" s="21"/>
      <c r="DM543" s="21"/>
      <c r="DN543" s="21"/>
      <c r="DO543" s="21"/>
      <c r="DP543" s="21"/>
      <c r="DQ543" s="21"/>
      <c r="DR543" s="21"/>
      <c r="DS543" s="21"/>
      <c r="DT543" s="21"/>
      <c r="DU543" s="21"/>
      <c r="DV543" s="21"/>
      <c r="DW543" s="21"/>
      <c r="DX543" s="21"/>
      <c r="DY543" s="21"/>
      <c r="DZ543" s="21"/>
      <c r="EA543" s="21"/>
      <c r="EB543" s="21"/>
      <c r="EC543" s="21"/>
      <c r="ED543" s="21"/>
      <c r="EE543" s="21"/>
      <c r="EF543" s="21"/>
      <c r="EG543" s="21"/>
      <c r="EH543" s="21"/>
      <c r="EI543" s="21"/>
      <c r="EJ543" s="21"/>
      <c r="EK543" s="21"/>
      <c r="EL543" s="21"/>
      <c r="EM543" s="21"/>
      <c r="EN543" s="21"/>
      <c r="EO543" s="21"/>
      <c r="EP543" s="21"/>
      <c r="EQ543" s="21"/>
      <c r="ER543" s="21"/>
      <c r="ES543" s="21"/>
      <c r="ET543" s="21"/>
      <c r="EU543" s="21"/>
      <c r="EV543" s="21"/>
      <c r="EW543" s="21"/>
      <c r="EX543" s="21"/>
      <c r="EY543" s="21"/>
      <c r="EZ543" s="21"/>
      <c r="FA543" s="21"/>
      <c r="FB543" s="21"/>
      <c r="FC543" s="21"/>
      <c r="FD543" s="21"/>
      <c r="FE543" s="21"/>
      <c r="FF543" s="21"/>
      <c r="FG543" s="21"/>
      <c r="FH543" s="21"/>
      <c r="FI543" s="21"/>
      <c r="FJ543" s="21"/>
      <c r="FK543" s="21"/>
      <c r="FL543" s="21"/>
      <c r="FM543" s="21"/>
      <c r="FN543" s="21"/>
      <c r="FO543" s="21"/>
      <c r="FP543" s="21"/>
      <c r="FQ543" s="21"/>
      <c r="FR543" s="21"/>
      <c r="FS543" s="21"/>
      <c r="FT543" s="21"/>
      <c r="FU543" s="21"/>
      <c r="FV543" s="21"/>
      <c r="FW543" s="21"/>
      <c r="FX543" s="21"/>
      <c r="FY543" s="21"/>
      <c r="FZ543" s="21"/>
      <c r="GA543" s="21"/>
      <c r="GB543" s="21"/>
      <c r="GC543" s="21"/>
      <c r="GD543" s="21"/>
      <c r="GE543" s="21"/>
      <c r="GF543" s="21"/>
      <c r="GG543" s="21"/>
      <c r="GH543" s="21"/>
      <c r="GI543" s="21"/>
      <c r="GJ543" s="21"/>
      <c r="GK543" s="21"/>
      <c r="GL543" s="21"/>
      <c r="GM543" s="21"/>
      <c r="GN543" s="21"/>
      <c r="GO543" s="21"/>
      <c r="GP543" s="21"/>
      <c r="GQ543" s="21"/>
      <c r="GR543" s="21"/>
      <c r="GS543" s="21"/>
      <c r="GT543" s="21"/>
      <c r="GU543" s="21"/>
      <c r="GV543" s="21"/>
      <c r="GW543" s="21"/>
      <c r="GX543" s="21"/>
      <c r="GY543" s="21"/>
      <c r="GZ543" s="21"/>
      <c r="HA543" s="21"/>
      <c r="HB543" s="21"/>
      <c r="HC543" s="21"/>
      <c r="HD543" s="21"/>
      <c r="HE543" s="21"/>
      <c r="HF543" s="21"/>
    </row>
    <row r="544" spans="7:214" x14ac:dyDescent="0.3">
      <c r="G544" s="21"/>
      <c r="H544" s="21"/>
      <c r="I544" s="31"/>
      <c r="J544" s="21"/>
      <c r="K544" s="21"/>
      <c r="L544" s="21"/>
      <c r="M544" s="21"/>
      <c r="N544" s="21"/>
      <c r="O544" s="21"/>
      <c r="P544" s="25"/>
      <c r="Q544" s="25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1"/>
      <c r="CP544" s="21"/>
      <c r="CQ544" s="21"/>
      <c r="CR544" s="21"/>
      <c r="CS544" s="21"/>
      <c r="CT544" s="21"/>
      <c r="CU544" s="21"/>
      <c r="CV544" s="21"/>
      <c r="CW544" s="21"/>
      <c r="CX544" s="21"/>
      <c r="CY544" s="21"/>
      <c r="CZ544" s="21"/>
      <c r="DA544" s="21"/>
      <c r="DB544" s="21"/>
      <c r="DC544" s="21"/>
      <c r="DD544" s="21"/>
      <c r="DE544" s="21"/>
      <c r="DF544" s="21"/>
      <c r="DG544" s="21"/>
      <c r="DH544" s="21"/>
      <c r="DI544" s="21"/>
      <c r="DJ544" s="21"/>
      <c r="DK544" s="21"/>
      <c r="DL544" s="21"/>
      <c r="DM544" s="21"/>
      <c r="DN544" s="21"/>
      <c r="DO544" s="21"/>
      <c r="DP544" s="21"/>
      <c r="DQ544" s="21"/>
      <c r="DR544" s="21"/>
      <c r="DS544" s="21"/>
      <c r="DT544" s="21"/>
      <c r="DU544" s="21"/>
      <c r="DV544" s="21"/>
      <c r="DW544" s="21"/>
      <c r="DX544" s="21"/>
      <c r="DY544" s="21"/>
      <c r="DZ544" s="21"/>
      <c r="EA544" s="21"/>
      <c r="EB544" s="21"/>
      <c r="EC544" s="21"/>
      <c r="ED544" s="21"/>
      <c r="EE544" s="21"/>
      <c r="EF544" s="21"/>
      <c r="EG544" s="21"/>
      <c r="EH544" s="21"/>
      <c r="EI544" s="21"/>
      <c r="EJ544" s="21"/>
      <c r="EK544" s="21"/>
      <c r="EL544" s="21"/>
      <c r="EM544" s="21"/>
      <c r="EN544" s="21"/>
      <c r="EO544" s="21"/>
      <c r="EP544" s="21"/>
      <c r="EQ544" s="21"/>
      <c r="ER544" s="21"/>
      <c r="ES544" s="21"/>
      <c r="ET544" s="21"/>
      <c r="EU544" s="21"/>
      <c r="EV544" s="21"/>
      <c r="EW544" s="21"/>
      <c r="EX544" s="21"/>
      <c r="EY544" s="21"/>
      <c r="EZ544" s="21"/>
      <c r="FA544" s="21"/>
      <c r="FB544" s="21"/>
      <c r="FC544" s="21"/>
      <c r="FD544" s="21"/>
      <c r="FE544" s="21"/>
      <c r="FF544" s="21"/>
      <c r="FG544" s="21"/>
      <c r="FH544" s="21"/>
      <c r="FI544" s="21"/>
      <c r="FJ544" s="21"/>
      <c r="FK544" s="21"/>
      <c r="FL544" s="21"/>
      <c r="FM544" s="21"/>
      <c r="FN544" s="21"/>
      <c r="FO544" s="21"/>
      <c r="FP544" s="21"/>
      <c r="FQ544" s="21"/>
      <c r="FR544" s="21"/>
      <c r="FS544" s="21"/>
      <c r="FT544" s="21"/>
      <c r="FU544" s="21"/>
      <c r="FV544" s="21"/>
      <c r="FW544" s="21"/>
      <c r="FX544" s="21"/>
      <c r="FY544" s="21"/>
      <c r="FZ544" s="21"/>
      <c r="GA544" s="21"/>
      <c r="GB544" s="21"/>
      <c r="GC544" s="21"/>
      <c r="GD544" s="21"/>
      <c r="GE544" s="21"/>
      <c r="GF544" s="21"/>
      <c r="GG544" s="21"/>
      <c r="GH544" s="21"/>
      <c r="GI544" s="21"/>
      <c r="GJ544" s="21"/>
      <c r="GK544" s="21"/>
      <c r="GL544" s="21"/>
      <c r="GM544" s="21"/>
      <c r="GN544" s="21"/>
      <c r="GO544" s="21"/>
      <c r="GP544" s="21"/>
      <c r="GQ544" s="21"/>
      <c r="GR544" s="21"/>
      <c r="GS544" s="21"/>
      <c r="GT544" s="21"/>
      <c r="GU544" s="21"/>
      <c r="GV544" s="21"/>
      <c r="GW544" s="21"/>
      <c r="GX544" s="21"/>
      <c r="GY544" s="21"/>
      <c r="GZ544" s="21"/>
      <c r="HA544" s="21"/>
      <c r="HB544" s="21"/>
      <c r="HC544" s="21"/>
      <c r="HD544" s="21"/>
      <c r="HE544" s="21"/>
      <c r="HF544" s="21"/>
    </row>
    <row r="545" spans="7:214" x14ac:dyDescent="0.3">
      <c r="G545" s="21"/>
      <c r="H545" s="21"/>
      <c r="I545" s="31"/>
      <c r="J545" s="21"/>
      <c r="K545" s="21"/>
      <c r="L545" s="21"/>
      <c r="M545" s="21"/>
      <c r="N545" s="21"/>
      <c r="O545" s="21"/>
      <c r="P545" s="25"/>
      <c r="Q545" s="25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1"/>
      <c r="CP545" s="21"/>
      <c r="CQ545" s="21"/>
      <c r="CR545" s="21"/>
      <c r="CS545" s="21"/>
      <c r="CT545" s="21"/>
      <c r="CU545" s="21"/>
      <c r="CV545" s="21"/>
      <c r="CW545" s="21"/>
      <c r="CX545" s="21"/>
      <c r="CY545" s="21"/>
      <c r="CZ545" s="21"/>
      <c r="DA545" s="21"/>
      <c r="DB545" s="21"/>
      <c r="DC545" s="21"/>
      <c r="DD545" s="21"/>
      <c r="DE545" s="21"/>
      <c r="DF545" s="21"/>
      <c r="DG545" s="21"/>
      <c r="DH545" s="21"/>
      <c r="DI545" s="21"/>
      <c r="DJ545" s="21"/>
      <c r="DK545" s="21"/>
      <c r="DL545" s="21"/>
      <c r="DM545" s="21"/>
      <c r="DN545" s="21"/>
      <c r="DO545" s="21"/>
      <c r="DP545" s="21"/>
      <c r="DQ545" s="21"/>
      <c r="DR545" s="21"/>
      <c r="DS545" s="21"/>
      <c r="DT545" s="21"/>
      <c r="DU545" s="21"/>
      <c r="DV545" s="21"/>
      <c r="DW545" s="21"/>
      <c r="DX545" s="21"/>
      <c r="DY545" s="21"/>
      <c r="DZ545" s="21"/>
      <c r="EA545" s="21"/>
      <c r="EB545" s="21"/>
      <c r="EC545" s="21"/>
      <c r="ED545" s="21"/>
      <c r="EE545" s="21"/>
      <c r="EF545" s="21"/>
      <c r="EG545" s="21"/>
      <c r="EH545" s="21"/>
      <c r="EI545" s="21"/>
      <c r="EJ545" s="21"/>
      <c r="EK545" s="21"/>
      <c r="EL545" s="21"/>
      <c r="EM545" s="21"/>
      <c r="EN545" s="21"/>
      <c r="EO545" s="21"/>
      <c r="EP545" s="21"/>
      <c r="EQ545" s="21"/>
      <c r="ER545" s="21"/>
      <c r="ES545" s="21"/>
      <c r="ET545" s="21"/>
      <c r="EU545" s="21"/>
      <c r="EV545" s="21"/>
      <c r="EW545" s="21"/>
      <c r="EX545" s="21"/>
      <c r="EY545" s="21"/>
      <c r="EZ545" s="21"/>
      <c r="FA545" s="21"/>
      <c r="FB545" s="21"/>
      <c r="FC545" s="21"/>
      <c r="FD545" s="21"/>
      <c r="FE545" s="21"/>
      <c r="FF545" s="21"/>
      <c r="FG545" s="21"/>
      <c r="FH545" s="21"/>
      <c r="FI545" s="21"/>
      <c r="FJ545" s="21"/>
      <c r="FK545" s="21"/>
      <c r="FL545" s="21"/>
      <c r="FM545" s="21"/>
      <c r="FN545" s="21"/>
      <c r="FO545" s="21"/>
      <c r="FP545" s="21"/>
      <c r="FQ545" s="21"/>
      <c r="FR545" s="21"/>
      <c r="FS545" s="21"/>
      <c r="FT545" s="21"/>
      <c r="FU545" s="21"/>
      <c r="FV545" s="21"/>
      <c r="FW545" s="21"/>
      <c r="FX545" s="21"/>
      <c r="FY545" s="21"/>
      <c r="FZ545" s="21"/>
      <c r="GA545" s="21"/>
      <c r="GB545" s="21"/>
      <c r="GC545" s="21"/>
      <c r="GD545" s="21"/>
      <c r="GE545" s="21"/>
      <c r="GF545" s="21"/>
      <c r="GG545" s="21"/>
      <c r="GH545" s="21"/>
      <c r="GI545" s="21"/>
      <c r="GJ545" s="21"/>
      <c r="GK545" s="21"/>
      <c r="GL545" s="21"/>
      <c r="GM545" s="21"/>
      <c r="GN545" s="21"/>
      <c r="GO545" s="21"/>
      <c r="GP545" s="21"/>
      <c r="GQ545" s="21"/>
      <c r="GR545" s="21"/>
      <c r="GS545" s="21"/>
      <c r="GT545" s="21"/>
      <c r="GU545" s="21"/>
      <c r="GV545" s="21"/>
      <c r="GW545" s="21"/>
      <c r="GX545" s="21"/>
      <c r="GY545" s="21"/>
      <c r="GZ545" s="21"/>
      <c r="HA545" s="21"/>
      <c r="HB545" s="21"/>
      <c r="HC545" s="21"/>
      <c r="HD545" s="21"/>
      <c r="HE545" s="21"/>
      <c r="HF545" s="21"/>
    </row>
    <row r="546" spans="7:214" x14ac:dyDescent="0.3">
      <c r="G546" s="21"/>
      <c r="H546" s="21"/>
      <c r="I546" s="31"/>
      <c r="J546" s="21"/>
      <c r="K546" s="21"/>
      <c r="L546" s="21"/>
      <c r="M546" s="21"/>
      <c r="N546" s="21"/>
      <c r="O546" s="21"/>
      <c r="P546" s="25"/>
      <c r="Q546" s="25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1"/>
      <c r="CP546" s="21"/>
      <c r="CQ546" s="21"/>
      <c r="CR546" s="21"/>
      <c r="CS546" s="21"/>
      <c r="CT546" s="21"/>
      <c r="CU546" s="21"/>
      <c r="CV546" s="21"/>
      <c r="CW546" s="21"/>
      <c r="CX546" s="21"/>
      <c r="CY546" s="21"/>
      <c r="CZ546" s="21"/>
      <c r="DA546" s="21"/>
      <c r="DB546" s="21"/>
      <c r="DC546" s="21"/>
      <c r="DD546" s="21"/>
      <c r="DE546" s="21"/>
      <c r="DF546" s="21"/>
      <c r="DG546" s="21"/>
      <c r="DH546" s="21"/>
      <c r="DI546" s="21"/>
      <c r="DJ546" s="21"/>
      <c r="DK546" s="21"/>
      <c r="DL546" s="21"/>
      <c r="DM546" s="21"/>
      <c r="DN546" s="21"/>
      <c r="DO546" s="21"/>
      <c r="DP546" s="21"/>
      <c r="DQ546" s="21"/>
      <c r="DR546" s="21"/>
      <c r="DS546" s="21"/>
      <c r="DT546" s="21"/>
      <c r="DU546" s="21"/>
      <c r="DV546" s="21"/>
      <c r="DW546" s="21"/>
      <c r="DX546" s="21"/>
      <c r="DY546" s="21"/>
      <c r="DZ546" s="21"/>
      <c r="EA546" s="21"/>
      <c r="EB546" s="21"/>
      <c r="EC546" s="21"/>
      <c r="ED546" s="21"/>
      <c r="EE546" s="21"/>
      <c r="EF546" s="21"/>
      <c r="EG546" s="21"/>
      <c r="EH546" s="21"/>
      <c r="EI546" s="21"/>
      <c r="EJ546" s="21"/>
      <c r="EK546" s="21"/>
      <c r="EL546" s="21"/>
      <c r="EM546" s="21"/>
      <c r="EN546" s="21"/>
      <c r="EO546" s="21"/>
      <c r="EP546" s="21"/>
      <c r="EQ546" s="21"/>
      <c r="ER546" s="21"/>
      <c r="ES546" s="21"/>
      <c r="ET546" s="21"/>
      <c r="EU546" s="21"/>
      <c r="EV546" s="21"/>
      <c r="EW546" s="21"/>
      <c r="EX546" s="21"/>
      <c r="EY546" s="21"/>
      <c r="EZ546" s="21"/>
      <c r="FA546" s="21"/>
      <c r="FB546" s="21"/>
      <c r="FC546" s="21"/>
      <c r="FD546" s="21"/>
      <c r="FE546" s="21"/>
      <c r="FF546" s="21"/>
      <c r="FG546" s="21"/>
      <c r="FH546" s="21"/>
      <c r="FI546" s="21"/>
      <c r="FJ546" s="21"/>
      <c r="FK546" s="21"/>
      <c r="FL546" s="21"/>
      <c r="FM546" s="21"/>
      <c r="FN546" s="21"/>
      <c r="FO546" s="21"/>
      <c r="FP546" s="21"/>
      <c r="FQ546" s="21"/>
      <c r="FR546" s="21"/>
      <c r="FS546" s="21"/>
      <c r="FT546" s="21"/>
      <c r="FU546" s="21"/>
      <c r="FV546" s="21"/>
      <c r="FW546" s="21"/>
      <c r="FX546" s="21"/>
      <c r="FY546" s="21"/>
      <c r="FZ546" s="21"/>
      <c r="GA546" s="21"/>
      <c r="GB546" s="21"/>
      <c r="GC546" s="21"/>
      <c r="GD546" s="21"/>
      <c r="GE546" s="21"/>
      <c r="GF546" s="21"/>
      <c r="GG546" s="21"/>
      <c r="GH546" s="21"/>
      <c r="GI546" s="21"/>
      <c r="GJ546" s="21"/>
      <c r="GK546" s="21"/>
      <c r="GL546" s="21"/>
      <c r="GM546" s="21"/>
      <c r="GN546" s="21"/>
      <c r="GO546" s="21"/>
      <c r="GP546" s="21"/>
      <c r="GQ546" s="21"/>
      <c r="GR546" s="21"/>
      <c r="GS546" s="21"/>
      <c r="GT546" s="21"/>
      <c r="GU546" s="21"/>
      <c r="GV546" s="21"/>
      <c r="GW546" s="21"/>
      <c r="GX546" s="21"/>
      <c r="GY546" s="21"/>
      <c r="GZ546" s="21"/>
      <c r="HA546" s="21"/>
      <c r="HB546" s="21"/>
      <c r="HC546" s="21"/>
      <c r="HD546" s="21"/>
      <c r="HE546" s="21"/>
      <c r="HF546" s="21"/>
    </row>
    <row r="547" spans="7:214" x14ac:dyDescent="0.3">
      <c r="G547" s="21"/>
      <c r="H547" s="21"/>
      <c r="I547" s="31"/>
      <c r="J547" s="21"/>
      <c r="K547" s="21"/>
      <c r="L547" s="21"/>
      <c r="M547" s="21"/>
      <c r="N547" s="21"/>
      <c r="O547" s="21"/>
      <c r="P547" s="25"/>
      <c r="Q547" s="25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1"/>
      <c r="CP547" s="21"/>
      <c r="CQ547" s="21"/>
      <c r="CR547" s="21"/>
      <c r="CS547" s="21"/>
      <c r="CT547" s="21"/>
      <c r="CU547" s="21"/>
      <c r="CV547" s="21"/>
      <c r="CW547" s="21"/>
      <c r="CX547" s="21"/>
      <c r="CY547" s="21"/>
      <c r="CZ547" s="21"/>
      <c r="DA547" s="21"/>
      <c r="DB547" s="21"/>
      <c r="DC547" s="21"/>
      <c r="DD547" s="21"/>
      <c r="DE547" s="21"/>
      <c r="DF547" s="21"/>
      <c r="DG547" s="21"/>
      <c r="DH547" s="21"/>
      <c r="DI547" s="21"/>
      <c r="DJ547" s="21"/>
      <c r="DK547" s="21"/>
      <c r="DL547" s="21"/>
      <c r="DM547" s="21"/>
      <c r="DN547" s="21"/>
      <c r="DO547" s="21"/>
      <c r="DP547" s="21"/>
      <c r="DQ547" s="21"/>
      <c r="DR547" s="21"/>
      <c r="DS547" s="21"/>
      <c r="DT547" s="21"/>
      <c r="DU547" s="21"/>
      <c r="DV547" s="21"/>
      <c r="DW547" s="21"/>
      <c r="DX547" s="21"/>
      <c r="DY547" s="21"/>
      <c r="DZ547" s="21"/>
      <c r="EA547" s="21"/>
      <c r="EB547" s="21"/>
      <c r="EC547" s="21"/>
      <c r="ED547" s="21"/>
      <c r="EE547" s="21"/>
      <c r="EF547" s="21"/>
      <c r="EG547" s="21"/>
      <c r="EH547" s="21"/>
      <c r="EI547" s="21"/>
      <c r="EJ547" s="21"/>
      <c r="EK547" s="21"/>
      <c r="EL547" s="21"/>
      <c r="EM547" s="21"/>
      <c r="EN547" s="21"/>
      <c r="EO547" s="21"/>
      <c r="EP547" s="21"/>
      <c r="EQ547" s="21"/>
      <c r="ER547" s="21"/>
      <c r="ES547" s="21"/>
      <c r="ET547" s="21"/>
      <c r="EU547" s="21"/>
      <c r="EV547" s="21"/>
      <c r="EW547" s="21"/>
      <c r="EX547" s="21"/>
      <c r="EY547" s="21"/>
      <c r="EZ547" s="21"/>
      <c r="FA547" s="21"/>
      <c r="FB547" s="21"/>
      <c r="FC547" s="21"/>
      <c r="FD547" s="21"/>
      <c r="FE547" s="21"/>
      <c r="FF547" s="21"/>
      <c r="FG547" s="21"/>
      <c r="FH547" s="21"/>
      <c r="FI547" s="21"/>
      <c r="FJ547" s="21"/>
      <c r="FK547" s="21"/>
      <c r="FL547" s="21"/>
      <c r="FM547" s="21"/>
      <c r="FN547" s="21"/>
      <c r="FO547" s="21"/>
      <c r="FP547" s="21"/>
      <c r="FQ547" s="21"/>
      <c r="FR547" s="21"/>
      <c r="FS547" s="21"/>
      <c r="FT547" s="21"/>
      <c r="FU547" s="21"/>
      <c r="FV547" s="21"/>
      <c r="FW547" s="21"/>
      <c r="FX547" s="21"/>
      <c r="FY547" s="21"/>
      <c r="FZ547" s="21"/>
      <c r="GA547" s="21"/>
      <c r="GB547" s="21"/>
      <c r="GC547" s="21"/>
      <c r="GD547" s="21"/>
      <c r="GE547" s="21"/>
      <c r="GF547" s="21"/>
      <c r="GG547" s="21"/>
      <c r="GH547" s="21"/>
      <c r="GI547" s="21"/>
      <c r="GJ547" s="21"/>
      <c r="GK547" s="21"/>
      <c r="GL547" s="21"/>
      <c r="GM547" s="21"/>
      <c r="GN547" s="21"/>
      <c r="GO547" s="21"/>
      <c r="GP547" s="21"/>
      <c r="GQ547" s="21"/>
      <c r="GR547" s="21"/>
      <c r="GS547" s="21"/>
      <c r="GT547" s="21"/>
      <c r="GU547" s="21"/>
      <c r="GV547" s="21"/>
      <c r="GW547" s="21"/>
      <c r="GX547" s="21"/>
      <c r="GY547" s="21"/>
      <c r="GZ547" s="21"/>
      <c r="HA547" s="21"/>
      <c r="HB547" s="21"/>
      <c r="HC547" s="21"/>
      <c r="HD547" s="21"/>
      <c r="HE547" s="21"/>
      <c r="HF547" s="21"/>
    </row>
    <row r="548" spans="7:214" x14ac:dyDescent="0.3">
      <c r="G548" s="21"/>
      <c r="H548" s="21"/>
      <c r="I548" s="31"/>
      <c r="J548" s="21"/>
      <c r="K548" s="21"/>
      <c r="L548" s="21"/>
      <c r="M548" s="21"/>
      <c r="N548" s="21"/>
      <c r="O548" s="21"/>
      <c r="P548" s="25"/>
      <c r="Q548" s="25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1"/>
      <c r="CP548" s="21"/>
      <c r="CQ548" s="21"/>
      <c r="CR548" s="21"/>
      <c r="CS548" s="21"/>
      <c r="CT548" s="21"/>
      <c r="CU548" s="21"/>
      <c r="CV548" s="21"/>
      <c r="CW548" s="21"/>
      <c r="CX548" s="21"/>
      <c r="CY548" s="21"/>
      <c r="CZ548" s="21"/>
      <c r="DA548" s="21"/>
      <c r="DB548" s="21"/>
      <c r="DC548" s="21"/>
      <c r="DD548" s="21"/>
      <c r="DE548" s="21"/>
      <c r="DF548" s="21"/>
      <c r="DG548" s="21"/>
      <c r="DH548" s="21"/>
      <c r="DI548" s="21"/>
      <c r="DJ548" s="21"/>
      <c r="DK548" s="21"/>
      <c r="DL548" s="21"/>
      <c r="DM548" s="21"/>
      <c r="DN548" s="21"/>
      <c r="DO548" s="21"/>
      <c r="DP548" s="21"/>
      <c r="DQ548" s="21"/>
      <c r="DR548" s="21"/>
      <c r="DS548" s="21"/>
      <c r="DT548" s="21"/>
      <c r="DU548" s="21"/>
      <c r="DV548" s="21"/>
      <c r="DW548" s="21"/>
      <c r="DX548" s="21"/>
      <c r="DY548" s="21"/>
      <c r="DZ548" s="21"/>
      <c r="EA548" s="21"/>
      <c r="EB548" s="21"/>
      <c r="EC548" s="21"/>
      <c r="ED548" s="21"/>
      <c r="EE548" s="21"/>
      <c r="EF548" s="21"/>
      <c r="EG548" s="21"/>
      <c r="EH548" s="21"/>
      <c r="EI548" s="21"/>
      <c r="EJ548" s="21"/>
      <c r="EK548" s="21"/>
      <c r="EL548" s="21"/>
      <c r="EM548" s="21"/>
      <c r="EN548" s="21"/>
      <c r="EO548" s="21"/>
      <c r="EP548" s="21"/>
      <c r="EQ548" s="21"/>
      <c r="ER548" s="21"/>
      <c r="ES548" s="21"/>
      <c r="ET548" s="21"/>
      <c r="EU548" s="21"/>
      <c r="EV548" s="21"/>
      <c r="EW548" s="21"/>
      <c r="EX548" s="21"/>
      <c r="EY548" s="21"/>
      <c r="EZ548" s="21"/>
      <c r="FA548" s="21"/>
      <c r="FB548" s="21"/>
      <c r="FC548" s="21"/>
      <c r="FD548" s="21"/>
      <c r="FE548" s="21"/>
      <c r="FF548" s="21"/>
      <c r="FG548" s="21"/>
      <c r="FH548" s="21"/>
      <c r="FI548" s="21"/>
      <c r="FJ548" s="21"/>
      <c r="FK548" s="21"/>
      <c r="FL548" s="21"/>
      <c r="FM548" s="21"/>
      <c r="FN548" s="21"/>
      <c r="FO548" s="21"/>
      <c r="FP548" s="21"/>
      <c r="FQ548" s="21"/>
      <c r="FR548" s="21"/>
      <c r="FS548" s="21"/>
      <c r="FT548" s="21"/>
      <c r="FU548" s="21"/>
      <c r="FV548" s="21"/>
      <c r="FW548" s="21"/>
      <c r="FX548" s="21"/>
      <c r="FY548" s="21"/>
      <c r="FZ548" s="21"/>
      <c r="GA548" s="21"/>
      <c r="GB548" s="21"/>
      <c r="GC548" s="21"/>
      <c r="GD548" s="21"/>
      <c r="GE548" s="21"/>
      <c r="GF548" s="21"/>
      <c r="GG548" s="21"/>
      <c r="GH548" s="21"/>
      <c r="GI548" s="21"/>
      <c r="GJ548" s="21"/>
      <c r="GK548" s="21"/>
      <c r="GL548" s="21"/>
      <c r="GM548" s="21"/>
      <c r="GN548" s="21"/>
      <c r="GO548" s="21"/>
      <c r="GP548" s="21"/>
      <c r="GQ548" s="21"/>
      <c r="GR548" s="21"/>
      <c r="GS548" s="21"/>
      <c r="GT548" s="21"/>
      <c r="GU548" s="21"/>
      <c r="GV548" s="21"/>
      <c r="GW548" s="21"/>
      <c r="GX548" s="21"/>
      <c r="GY548" s="21"/>
      <c r="GZ548" s="21"/>
      <c r="HA548" s="21"/>
      <c r="HB548" s="21"/>
      <c r="HC548" s="21"/>
      <c r="HD548" s="21"/>
      <c r="HE548" s="21"/>
      <c r="HF548" s="21"/>
    </row>
    <row r="549" spans="7:214" x14ac:dyDescent="0.3">
      <c r="G549" s="21"/>
      <c r="H549" s="21"/>
      <c r="I549" s="31"/>
      <c r="J549" s="21"/>
      <c r="K549" s="21"/>
      <c r="L549" s="21"/>
      <c r="M549" s="21"/>
      <c r="N549" s="21"/>
      <c r="O549" s="21"/>
      <c r="P549" s="25"/>
      <c r="Q549" s="25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1"/>
      <c r="CP549" s="21"/>
      <c r="CQ549" s="21"/>
      <c r="CR549" s="21"/>
      <c r="CS549" s="21"/>
      <c r="CT549" s="21"/>
      <c r="CU549" s="21"/>
      <c r="CV549" s="21"/>
      <c r="CW549" s="21"/>
      <c r="CX549" s="21"/>
      <c r="CY549" s="21"/>
      <c r="CZ549" s="21"/>
      <c r="DA549" s="21"/>
      <c r="DB549" s="21"/>
      <c r="DC549" s="21"/>
      <c r="DD549" s="21"/>
      <c r="DE549" s="21"/>
      <c r="DF549" s="21"/>
      <c r="DG549" s="21"/>
      <c r="DH549" s="21"/>
      <c r="DI549" s="21"/>
      <c r="DJ549" s="21"/>
      <c r="DK549" s="21"/>
      <c r="DL549" s="21"/>
      <c r="DM549" s="21"/>
      <c r="DN549" s="21"/>
      <c r="DO549" s="21"/>
      <c r="DP549" s="21"/>
      <c r="DQ549" s="21"/>
      <c r="DR549" s="21"/>
      <c r="DS549" s="21"/>
      <c r="DT549" s="21"/>
      <c r="DU549" s="21"/>
      <c r="DV549" s="21"/>
      <c r="DW549" s="21"/>
      <c r="DX549" s="21"/>
      <c r="DY549" s="21"/>
      <c r="DZ549" s="21"/>
      <c r="EA549" s="21"/>
      <c r="EB549" s="21"/>
      <c r="EC549" s="21"/>
      <c r="ED549" s="21"/>
      <c r="EE549" s="21"/>
      <c r="EF549" s="21"/>
      <c r="EG549" s="21"/>
      <c r="EH549" s="21"/>
      <c r="EI549" s="21"/>
      <c r="EJ549" s="21"/>
      <c r="EK549" s="21"/>
      <c r="EL549" s="21"/>
      <c r="EM549" s="21"/>
      <c r="EN549" s="21"/>
      <c r="EO549" s="21"/>
      <c r="EP549" s="21"/>
      <c r="EQ549" s="21"/>
      <c r="ER549" s="21"/>
      <c r="ES549" s="21"/>
      <c r="ET549" s="21"/>
      <c r="EU549" s="21"/>
      <c r="EV549" s="21"/>
      <c r="EW549" s="21"/>
      <c r="EX549" s="21"/>
      <c r="EY549" s="21"/>
      <c r="EZ549" s="21"/>
      <c r="FA549" s="21"/>
      <c r="FB549" s="21"/>
      <c r="FC549" s="21"/>
      <c r="FD549" s="21"/>
      <c r="FE549" s="21"/>
      <c r="FF549" s="21"/>
      <c r="FG549" s="21"/>
      <c r="FH549" s="21"/>
      <c r="FI549" s="21"/>
      <c r="FJ549" s="21"/>
      <c r="FK549" s="21"/>
      <c r="FL549" s="21"/>
      <c r="FM549" s="21"/>
      <c r="FN549" s="21"/>
      <c r="FO549" s="21"/>
      <c r="FP549" s="21"/>
      <c r="FQ549" s="21"/>
      <c r="FR549" s="21"/>
      <c r="FS549" s="21"/>
      <c r="FT549" s="21"/>
      <c r="FU549" s="21"/>
      <c r="FV549" s="21"/>
      <c r="FW549" s="21"/>
      <c r="FX549" s="21"/>
      <c r="FY549" s="21"/>
      <c r="FZ549" s="21"/>
      <c r="GA549" s="21"/>
      <c r="GB549" s="21"/>
      <c r="GC549" s="21"/>
      <c r="GD549" s="21"/>
      <c r="GE549" s="21"/>
      <c r="GF549" s="21"/>
      <c r="GG549" s="21"/>
      <c r="GH549" s="21"/>
      <c r="GI549" s="21"/>
      <c r="GJ549" s="21"/>
      <c r="GK549" s="21"/>
      <c r="GL549" s="21"/>
      <c r="GM549" s="21"/>
      <c r="GN549" s="21"/>
      <c r="GO549" s="21"/>
      <c r="GP549" s="21"/>
      <c r="GQ549" s="21"/>
      <c r="GR549" s="21"/>
      <c r="GS549" s="21"/>
      <c r="GT549" s="21"/>
      <c r="GU549" s="21"/>
      <c r="GV549" s="21"/>
      <c r="GW549" s="21"/>
      <c r="GX549" s="21"/>
      <c r="GY549" s="21"/>
      <c r="GZ549" s="21"/>
      <c r="HA549" s="21"/>
      <c r="HB549" s="21"/>
      <c r="HC549" s="21"/>
      <c r="HD549" s="21"/>
      <c r="HE549" s="21"/>
      <c r="HF549" s="21"/>
    </row>
    <row r="550" spans="7:214" x14ac:dyDescent="0.3">
      <c r="G550" s="21"/>
      <c r="H550" s="21"/>
      <c r="I550" s="31"/>
      <c r="J550" s="21"/>
      <c r="K550" s="21"/>
      <c r="L550" s="21"/>
      <c r="M550" s="21"/>
      <c r="N550" s="21"/>
      <c r="O550" s="21"/>
      <c r="P550" s="25"/>
      <c r="Q550" s="25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1"/>
      <c r="CP550" s="21"/>
      <c r="CQ550" s="21"/>
      <c r="CR550" s="21"/>
      <c r="CS550" s="21"/>
      <c r="CT550" s="21"/>
      <c r="CU550" s="21"/>
      <c r="CV550" s="21"/>
      <c r="CW550" s="21"/>
      <c r="CX550" s="21"/>
      <c r="CY550" s="21"/>
      <c r="CZ550" s="21"/>
      <c r="DA550" s="21"/>
      <c r="DB550" s="21"/>
      <c r="DC550" s="21"/>
      <c r="DD550" s="21"/>
      <c r="DE550" s="21"/>
      <c r="DF550" s="21"/>
      <c r="DG550" s="21"/>
      <c r="DH550" s="21"/>
      <c r="DI550" s="21"/>
      <c r="DJ550" s="21"/>
      <c r="DK550" s="21"/>
      <c r="DL550" s="21"/>
      <c r="DM550" s="21"/>
      <c r="DN550" s="21"/>
      <c r="DO550" s="21"/>
      <c r="DP550" s="21"/>
      <c r="DQ550" s="21"/>
      <c r="DR550" s="21"/>
      <c r="DS550" s="21"/>
      <c r="DT550" s="21"/>
      <c r="DU550" s="21"/>
      <c r="DV550" s="21"/>
      <c r="DW550" s="21"/>
      <c r="DX550" s="21"/>
      <c r="DY550" s="21"/>
      <c r="DZ550" s="21"/>
      <c r="EA550" s="21"/>
      <c r="EB550" s="21"/>
      <c r="EC550" s="21"/>
      <c r="ED550" s="21"/>
      <c r="EE550" s="21"/>
      <c r="EF550" s="21"/>
      <c r="EG550" s="21"/>
      <c r="EH550" s="21"/>
      <c r="EI550" s="21"/>
      <c r="EJ550" s="21"/>
      <c r="EK550" s="21"/>
      <c r="EL550" s="21"/>
      <c r="EM550" s="21"/>
      <c r="EN550" s="21"/>
      <c r="EO550" s="21"/>
      <c r="EP550" s="21"/>
      <c r="EQ550" s="21"/>
      <c r="ER550" s="21"/>
      <c r="ES550" s="21"/>
      <c r="ET550" s="21"/>
      <c r="EU550" s="21"/>
      <c r="EV550" s="21"/>
      <c r="EW550" s="21"/>
      <c r="EX550" s="21"/>
      <c r="EY550" s="21"/>
      <c r="EZ550" s="21"/>
      <c r="FA550" s="21"/>
      <c r="FB550" s="21"/>
      <c r="FC550" s="21"/>
      <c r="FD550" s="21"/>
      <c r="FE550" s="21"/>
      <c r="FF550" s="21"/>
      <c r="FG550" s="21"/>
      <c r="FH550" s="21"/>
      <c r="FI550" s="21"/>
      <c r="FJ550" s="21"/>
      <c r="FK550" s="21"/>
      <c r="FL550" s="21"/>
      <c r="FM550" s="21"/>
      <c r="FN550" s="21"/>
      <c r="FO550" s="21"/>
      <c r="FP550" s="21"/>
      <c r="FQ550" s="21"/>
      <c r="FR550" s="21"/>
      <c r="FS550" s="21"/>
      <c r="FT550" s="21"/>
      <c r="FU550" s="21"/>
      <c r="FV550" s="21"/>
      <c r="FW550" s="21"/>
      <c r="FX550" s="21"/>
      <c r="FY550" s="21"/>
      <c r="FZ550" s="21"/>
      <c r="GA550" s="21"/>
      <c r="GB550" s="21"/>
      <c r="GC550" s="21"/>
      <c r="GD550" s="21"/>
      <c r="GE550" s="21"/>
      <c r="GF550" s="21"/>
      <c r="GG550" s="21"/>
      <c r="GH550" s="21"/>
      <c r="GI550" s="21"/>
      <c r="GJ550" s="21"/>
      <c r="GK550" s="21"/>
      <c r="GL550" s="21"/>
      <c r="GM550" s="21"/>
      <c r="GN550" s="21"/>
      <c r="GO550" s="21"/>
      <c r="GP550" s="21"/>
      <c r="GQ550" s="21"/>
      <c r="GR550" s="21"/>
      <c r="GS550" s="21"/>
      <c r="GT550" s="21"/>
      <c r="GU550" s="21"/>
      <c r="GV550" s="21"/>
      <c r="GW550" s="21"/>
      <c r="GX550" s="21"/>
      <c r="GY550" s="21"/>
      <c r="GZ550" s="21"/>
      <c r="HA550" s="21"/>
      <c r="HB550" s="21"/>
      <c r="HC550" s="21"/>
      <c r="HD550" s="21"/>
      <c r="HE550" s="21"/>
      <c r="HF550" s="21"/>
    </row>
    <row r="551" spans="7:214" x14ac:dyDescent="0.3">
      <c r="G551" s="21"/>
      <c r="H551" s="21"/>
      <c r="I551" s="31"/>
      <c r="J551" s="21"/>
      <c r="K551" s="21"/>
      <c r="L551" s="21"/>
      <c r="M551" s="21"/>
      <c r="N551" s="21"/>
      <c r="O551" s="21"/>
      <c r="P551" s="25"/>
      <c r="Q551" s="25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1"/>
      <c r="CP551" s="21"/>
      <c r="CQ551" s="21"/>
      <c r="CR551" s="21"/>
      <c r="CS551" s="21"/>
      <c r="CT551" s="21"/>
      <c r="CU551" s="21"/>
      <c r="CV551" s="21"/>
      <c r="CW551" s="21"/>
      <c r="CX551" s="21"/>
      <c r="CY551" s="21"/>
      <c r="CZ551" s="21"/>
      <c r="DA551" s="21"/>
      <c r="DB551" s="21"/>
      <c r="DC551" s="21"/>
      <c r="DD551" s="21"/>
      <c r="DE551" s="21"/>
      <c r="DF551" s="21"/>
      <c r="DG551" s="21"/>
      <c r="DH551" s="21"/>
      <c r="DI551" s="21"/>
      <c r="DJ551" s="21"/>
      <c r="DK551" s="21"/>
      <c r="DL551" s="21"/>
      <c r="DM551" s="21"/>
      <c r="DN551" s="21"/>
      <c r="DO551" s="21"/>
      <c r="DP551" s="21"/>
      <c r="DQ551" s="21"/>
      <c r="DR551" s="21"/>
      <c r="DS551" s="21"/>
      <c r="DT551" s="21"/>
      <c r="DU551" s="21"/>
      <c r="DV551" s="21"/>
      <c r="DW551" s="21"/>
      <c r="DX551" s="21"/>
      <c r="DY551" s="21"/>
      <c r="DZ551" s="21"/>
      <c r="EA551" s="21"/>
      <c r="EB551" s="21"/>
      <c r="EC551" s="21"/>
      <c r="ED551" s="21"/>
      <c r="EE551" s="21"/>
      <c r="EF551" s="21"/>
      <c r="EG551" s="21"/>
      <c r="EH551" s="21"/>
      <c r="EI551" s="21"/>
      <c r="EJ551" s="21"/>
      <c r="EK551" s="21"/>
      <c r="EL551" s="21"/>
      <c r="EM551" s="21"/>
      <c r="EN551" s="21"/>
      <c r="EO551" s="21"/>
      <c r="EP551" s="21"/>
      <c r="EQ551" s="21"/>
      <c r="ER551" s="21"/>
      <c r="ES551" s="21"/>
      <c r="ET551" s="21"/>
      <c r="EU551" s="21"/>
      <c r="EV551" s="21"/>
      <c r="EW551" s="21"/>
      <c r="EX551" s="21"/>
      <c r="EY551" s="21"/>
      <c r="EZ551" s="21"/>
      <c r="FA551" s="21"/>
      <c r="FB551" s="21"/>
      <c r="FC551" s="21"/>
      <c r="FD551" s="21"/>
      <c r="FE551" s="21"/>
      <c r="FF551" s="21"/>
      <c r="FG551" s="21"/>
      <c r="FH551" s="21"/>
      <c r="FI551" s="21"/>
      <c r="FJ551" s="21"/>
      <c r="FK551" s="21"/>
      <c r="FL551" s="21"/>
      <c r="FM551" s="21"/>
      <c r="FN551" s="21"/>
      <c r="FO551" s="21"/>
      <c r="FP551" s="21"/>
      <c r="FQ551" s="21"/>
      <c r="FR551" s="21"/>
      <c r="FS551" s="21"/>
      <c r="FT551" s="21"/>
      <c r="FU551" s="21"/>
      <c r="FV551" s="21"/>
      <c r="FW551" s="21"/>
      <c r="FX551" s="21"/>
      <c r="FY551" s="21"/>
      <c r="FZ551" s="21"/>
      <c r="GA551" s="21"/>
      <c r="GB551" s="21"/>
      <c r="GC551" s="21"/>
      <c r="GD551" s="21"/>
      <c r="GE551" s="21"/>
      <c r="GF551" s="21"/>
      <c r="GG551" s="21"/>
      <c r="GH551" s="21"/>
      <c r="GI551" s="21"/>
      <c r="GJ551" s="21"/>
      <c r="GK551" s="21"/>
      <c r="GL551" s="21"/>
      <c r="GM551" s="21"/>
      <c r="GN551" s="21"/>
      <c r="GO551" s="21"/>
      <c r="GP551" s="21"/>
      <c r="GQ551" s="21"/>
      <c r="GR551" s="21"/>
      <c r="GS551" s="21"/>
      <c r="GT551" s="21"/>
      <c r="GU551" s="21"/>
      <c r="GV551" s="21"/>
      <c r="GW551" s="21"/>
      <c r="GX551" s="21"/>
      <c r="GY551" s="21"/>
      <c r="GZ551" s="21"/>
      <c r="HA551" s="21"/>
      <c r="HB551" s="21"/>
      <c r="HC551" s="21"/>
      <c r="HD551" s="21"/>
      <c r="HE551" s="21"/>
      <c r="HF551" s="21"/>
    </row>
    <row r="552" spans="7:214" x14ac:dyDescent="0.3">
      <c r="G552" s="21"/>
      <c r="H552" s="21"/>
      <c r="I552" s="31"/>
      <c r="J552" s="21"/>
      <c r="K552" s="21"/>
      <c r="L552" s="21"/>
      <c r="M552" s="21"/>
      <c r="N552" s="21"/>
      <c r="O552" s="21"/>
      <c r="P552" s="25"/>
      <c r="Q552" s="25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1"/>
      <c r="CP552" s="21"/>
      <c r="CQ552" s="21"/>
      <c r="CR552" s="21"/>
      <c r="CS552" s="21"/>
      <c r="CT552" s="21"/>
      <c r="CU552" s="21"/>
      <c r="CV552" s="21"/>
      <c r="CW552" s="21"/>
      <c r="CX552" s="21"/>
      <c r="CY552" s="21"/>
      <c r="CZ552" s="21"/>
      <c r="DA552" s="21"/>
      <c r="DB552" s="21"/>
      <c r="DC552" s="21"/>
      <c r="DD552" s="21"/>
      <c r="DE552" s="21"/>
      <c r="DF552" s="21"/>
      <c r="DG552" s="21"/>
      <c r="DH552" s="21"/>
      <c r="DI552" s="21"/>
      <c r="DJ552" s="21"/>
      <c r="DK552" s="21"/>
      <c r="DL552" s="21"/>
      <c r="DM552" s="21"/>
      <c r="DN552" s="21"/>
      <c r="DO552" s="21"/>
      <c r="DP552" s="21"/>
      <c r="DQ552" s="21"/>
      <c r="DR552" s="21"/>
      <c r="DS552" s="21"/>
      <c r="DT552" s="21"/>
      <c r="DU552" s="21"/>
      <c r="DV552" s="21"/>
      <c r="DW552" s="21"/>
      <c r="DX552" s="21"/>
      <c r="DY552" s="21"/>
      <c r="DZ552" s="21"/>
      <c r="EA552" s="21"/>
      <c r="EB552" s="21"/>
      <c r="EC552" s="21"/>
      <c r="ED552" s="21"/>
      <c r="EE552" s="21"/>
      <c r="EF552" s="21"/>
      <c r="EG552" s="21"/>
      <c r="EH552" s="21"/>
      <c r="EI552" s="21"/>
      <c r="EJ552" s="21"/>
      <c r="EK552" s="21"/>
      <c r="EL552" s="21"/>
      <c r="EM552" s="21"/>
      <c r="EN552" s="21"/>
      <c r="EO552" s="21"/>
      <c r="EP552" s="21"/>
      <c r="EQ552" s="21"/>
      <c r="ER552" s="21"/>
      <c r="ES552" s="21"/>
      <c r="ET552" s="21"/>
      <c r="EU552" s="21"/>
      <c r="EV552" s="21"/>
      <c r="EW552" s="21"/>
      <c r="EX552" s="21"/>
      <c r="EY552" s="21"/>
      <c r="EZ552" s="21"/>
      <c r="FA552" s="21"/>
      <c r="FB552" s="21"/>
      <c r="FC552" s="21"/>
      <c r="FD552" s="21"/>
      <c r="FE552" s="21"/>
      <c r="FF552" s="21"/>
      <c r="FG552" s="21"/>
      <c r="FH552" s="21"/>
      <c r="FI552" s="21"/>
      <c r="FJ552" s="21"/>
      <c r="FK552" s="21"/>
      <c r="FL552" s="21"/>
      <c r="FM552" s="21"/>
      <c r="FN552" s="21"/>
      <c r="FO552" s="21"/>
      <c r="FP552" s="21"/>
      <c r="FQ552" s="21"/>
      <c r="FR552" s="21"/>
      <c r="FS552" s="21"/>
      <c r="FT552" s="21"/>
      <c r="FU552" s="21"/>
      <c r="FV552" s="21"/>
      <c r="FW552" s="21"/>
      <c r="FX552" s="21"/>
      <c r="FY552" s="21"/>
      <c r="FZ552" s="21"/>
      <c r="GA552" s="21"/>
      <c r="GB552" s="21"/>
      <c r="GC552" s="21"/>
      <c r="GD552" s="21"/>
      <c r="GE552" s="21"/>
      <c r="GF552" s="21"/>
      <c r="GG552" s="21"/>
      <c r="GH552" s="21"/>
      <c r="GI552" s="21"/>
      <c r="GJ552" s="21"/>
      <c r="GK552" s="21"/>
      <c r="GL552" s="21"/>
      <c r="GM552" s="21"/>
      <c r="GN552" s="21"/>
      <c r="GO552" s="21"/>
      <c r="GP552" s="21"/>
      <c r="GQ552" s="21"/>
      <c r="GR552" s="21"/>
      <c r="GS552" s="21"/>
      <c r="GT552" s="21"/>
      <c r="GU552" s="21"/>
      <c r="GV552" s="21"/>
      <c r="GW552" s="21"/>
      <c r="GX552" s="21"/>
      <c r="GY552" s="21"/>
      <c r="GZ552" s="21"/>
      <c r="HA552" s="21"/>
      <c r="HB552" s="21"/>
      <c r="HC552" s="21"/>
      <c r="HD552" s="21"/>
      <c r="HE552" s="21"/>
      <c r="HF552" s="21"/>
    </row>
    <row r="553" spans="7:214" x14ac:dyDescent="0.3">
      <c r="G553" s="21"/>
      <c r="H553" s="21"/>
      <c r="I553" s="31"/>
      <c r="J553" s="21"/>
      <c r="K553" s="21"/>
      <c r="L553" s="21"/>
      <c r="M553" s="21"/>
      <c r="N553" s="21"/>
      <c r="O553" s="21"/>
      <c r="P553" s="25"/>
      <c r="Q553" s="25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1"/>
      <c r="CP553" s="21"/>
      <c r="CQ553" s="21"/>
      <c r="CR553" s="21"/>
      <c r="CS553" s="21"/>
      <c r="CT553" s="21"/>
      <c r="CU553" s="21"/>
      <c r="CV553" s="21"/>
      <c r="CW553" s="21"/>
      <c r="CX553" s="21"/>
      <c r="CY553" s="21"/>
      <c r="CZ553" s="21"/>
      <c r="DA553" s="21"/>
      <c r="DB553" s="21"/>
      <c r="DC553" s="21"/>
      <c r="DD553" s="21"/>
      <c r="DE553" s="21"/>
      <c r="DF553" s="21"/>
      <c r="DG553" s="21"/>
      <c r="DH553" s="21"/>
      <c r="DI553" s="21"/>
      <c r="DJ553" s="21"/>
      <c r="DK553" s="21"/>
      <c r="DL553" s="21"/>
      <c r="DM553" s="21"/>
      <c r="DN553" s="21"/>
      <c r="DO553" s="21"/>
      <c r="DP553" s="21"/>
      <c r="DQ553" s="21"/>
      <c r="DR553" s="21"/>
      <c r="DS553" s="21"/>
      <c r="DT553" s="21"/>
      <c r="DU553" s="21"/>
      <c r="DV553" s="21"/>
      <c r="DW553" s="21"/>
      <c r="DX553" s="21"/>
      <c r="DY553" s="21"/>
      <c r="DZ553" s="21"/>
      <c r="EA553" s="21"/>
      <c r="EB553" s="21"/>
      <c r="EC553" s="21"/>
      <c r="ED553" s="21"/>
      <c r="EE553" s="21"/>
      <c r="EF553" s="21"/>
      <c r="EG553" s="21"/>
      <c r="EH553" s="21"/>
      <c r="EI553" s="21"/>
      <c r="EJ553" s="21"/>
      <c r="EK553" s="21"/>
      <c r="EL553" s="21"/>
      <c r="EM553" s="21"/>
      <c r="EN553" s="21"/>
      <c r="EO553" s="21"/>
      <c r="EP553" s="21"/>
      <c r="EQ553" s="21"/>
      <c r="ER553" s="21"/>
      <c r="ES553" s="21"/>
      <c r="ET553" s="21"/>
      <c r="EU553" s="21"/>
      <c r="EV553" s="21"/>
      <c r="EW553" s="21"/>
      <c r="EX553" s="21"/>
      <c r="EY553" s="21"/>
      <c r="EZ553" s="21"/>
      <c r="FA553" s="21"/>
      <c r="FB553" s="21"/>
      <c r="FC553" s="21"/>
      <c r="FD553" s="21"/>
      <c r="FE553" s="21"/>
      <c r="FF553" s="21"/>
      <c r="FG553" s="21"/>
      <c r="FH553" s="21"/>
      <c r="FI553" s="21"/>
      <c r="FJ553" s="21"/>
      <c r="FK553" s="21"/>
      <c r="FL553" s="21"/>
      <c r="FM553" s="21"/>
      <c r="FN553" s="21"/>
      <c r="FO553" s="21"/>
      <c r="FP553" s="21"/>
      <c r="FQ553" s="21"/>
      <c r="FR553" s="21"/>
      <c r="FS553" s="21"/>
      <c r="FT553" s="21"/>
      <c r="FU553" s="21"/>
      <c r="FV553" s="21"/>
      <c r="FW553" s="21"/>
      <c r="FX553" s="21"/>
      <c r="FY553" s="21"/>
      <c r="FZ553" s="21"/>
      <c r="GA553" s="21"/>
      <c r="GB553" s="21"/>
      <c r="GC553" s="21"/>
      <c r="GD553" s="21"/>
      <c r="GE553" s="21"/>
      <c r="GF553" s="21"/>
      <c r="GG553" s="21"/>
      <c r="GH553" s="21"/>
      <c r="GI553" s="21"/>
      <c r="GJ553" s="21"/>
      <c r="GK553" s="21"/>
      <c r="GL553" s="21"/>
      <c r="GM553" s="21"/>
      <c r="GN553" s="21"/>
      <c r="GO553" s="21"/>
      <c r="GP553" s="21"/>
      <c r="GQ553" s="21"/>
      <c r="GR553" s="21"/>
      <c r="GS553" s="21"/>
      <c r="GT553" s="21"/>
      <c r="GU553" s="21"/>
      <c r="GV553" s="21"/>
      <c r="GW553" s="21"/>
      <c r="GX553" s="21"/>
      <c r="GY553" s="21"/>
      <c r="GZ553" s="21"/>
      <c r="HA553" s="21"/>
      <c r="HB553" s="21"/>
      <c r="HC553" s="21"/>
      <c r="HD553" s="21"/>
      <c r="HE553" s="21"/>
      <c r="HF553" s="21"/>
    </row>
    <row r="554" spans="7:214" x14ac:dyDescent="0.3">
      <c r="G554" s="21"/>
      <c r="H554" s="21"/>
      <c r="I554" s="31"/>
      <c r="J554" s="21"/>
      <c r="K554" s="21"/>
      <c r="L554" s="21"/>
      <c r="M554" s="21"/>
      <c r="N554" s="21"/>
      <c r="O554" s="21"/>
      <c r="P554" s="25"/>
      <c r="Q554" s="25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1"/>
      <c r="CP554" s="21"/>
      <c r="CQ554" s="21"/>
      <c r="CR554" s="21"/>
      <c r="CS554" s="21"/>
      <c r="CT554" s="21"/>
      <c r="CU554" s="21"/>
      <c r="CV554" s="21"/>
      <c r="CW554" s="21"/>
      <c r="CX554" s="21"/>
      <c r="CY554" s="21"/>
      <c r="CZ554" s="21"/>
      <c r="DA554" s="21"/>
      <c r="DB554" s="21"/>
      <c r="DC554" s="21"/>
      <c r="DD554" s="21"/>
      <c r="DE554" s="21"/>
      <c r="DF554" s="21"/>
      <c r="DG554" s="21"/>
      <c r="DH554" s="21"/>
      <c r="DI554" s="21"/>
      <c r="DJ554" s="21"/>
      <c r="DK554" s="21"/>
      <c r="DL554" s="21"/>
      <c r="DM554" s="21"/>
      <c r="DN554" s="21"/>
      <c r="DO554" s="21"/>
      <c r="DP554" s="21"/>
      <c r="DQ554" s="21"/>
      <c r="DR554" s="21"/>
      <c r="DS554" s="21"/>
      <c r="DT554" s="21"/>
      <c r="DU554" s="21"/>
      <c r="DV554" s="21"/>
      <c r="DW554" s="21"/>
      <c r="DX554" s="21"/>
      <c r="DY554" s="21"/>
      <c r="DZ554" s="21"/>
      <c r="EA554" s="21"/>
      <c r="EB554" s="21"/>
      <c r="EC554" s="21"/>
      <c r="ED554" s="21"/>
      <c r="EE554" s="21"/>
      <c r="EF554" s="21"/>
      <c r="EG554" s="21"/>
      <c r="EH554" s="21"/>
      <c r="EI554" s="21"/>
      <c r="EJ554" s="21"/>
      <c r="EK554" s="21"/>
      <c r="EL554" s="21"/>
      <c r="EM554" s="21"/>
      <c r="EN554" s="21"/>
      <c r="EO554" s="21"/>
      <c r="EP554" s="21"/>
      <c r="EQ554" s="21"/>
      <c r="ER554" s="21"/>
      <c r="ES554" s="21"/>
      <c r="ET554" s="21"/>
      <c r="EU554" s="21"/>
      <c r="EV554" s="21"/>
      <c r="EW554" s="21"/>
      <c r="EX554" s="21"/>
      <c r="EY554" s="21"/>
      <c r="EZ554" s="21"/>
      <c r="FA554" s="21"/>
      <c r="FB554" s="21"/>
      <c r="FC554" s="21"/>
      <c r="FD554" s="21"/>
      <c r="FE554" s="21"/>
      <c r="FF554" s="21"/>
      <c r="FG554" s="21"/>
      <c r="FH554" s="21"/>
      <c r="FI554" s="21"/>
      <c r="FJ554" s="21"/>
      <c r="FK554" s="21"/>
      <c r="FL554" s="21"/>
      <c r="FM554" s="21"/>
      <c r="FN554" s="21"/>
      <c r="FO554" s="21"/>
      <c r="FP554" s="21"/>
      <c r="FQ554" s="21"/>
      <c r="FR554" s="21"/>
      <c r="FS554" s="21"/>
      <c r="FT554" s="21"/>
      <c r="FU554" s="21"/>
      <c r="FV554" s="21"/>
      <c r="FW554" s="21"/>
      <c r="FX554" s="21"/>
      <c r="FY554" s="21"/>
      <c r="FZ554" s="21"/>
      <c r="GA554" s="21"/>
      <c r="GB554" s="21"/>
      <c r="GC554" s="21"/>
      <c r="GD554" s="21"/>
      <c r="GE554" s="21"/>
      <c r="GF554" s="21"/>
      <c r="GG554" s="21"/>
      <c r="GH554" s="21"/>
      <c r="GI554" s="21"/>
      <c r="GJ554" s="21"/>
      <c r="GK554" s="21"/>
      <c r="GL554" s="21"/>
      <c r="GM554" s="21"/>
      <c r="GN554" s="21"/>
      <c r="GO554" s="21"/>
      <c r="GP554" s="21"/>
      <c r="GQ554" s="21"/>
      <c r="GR554" s="21"/>
      <c r="GS554" s="21"/>
      <c r="GT554" s="21"/>
      <c r="GU554" s="21"/>
      <c r="GV554" s="21"/>
      <c r="GW554" s="21"/>
      <c r="GX554" s="21"/>
      <c r="GY554" s="21"/>
      <c r="GZ554" s="21"/>
      <c r="HA554" s="21"/>
      <c r="HB554" s="21"/>
      <c r="HC554" s="21"/>
      <c r="HD554" s="21"/>
      <c r="HE554" s="21"/>
      <c r="HF554" s="21"/>
    </row>
    <row r="555" spans="7:214" x14ac:dyDescent="0.3">
      <c r="G555" s="21"/>
      <c r="H555" s="21"/>
      <c r="I555" s="31"/>
      <c r="J555" s="21"/>
      <c r="K555" s="21"/>
      <c r="L555" s="21"/>
      <c r="M555" s="21"/>
      <c r="N555" s="21"/>
      <c r="O555" s="21"/>
      <c r="P555" s="25"/>
      <c r="Q555" s="25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1"/>
      <c r="CP555" s="21"/>
      <c r="CQ555" s="21"/>
      <c r="CR555" s="21"/>
      <c r="CS555" s="21"/>
      <c r="CT555" s="21"/>
      <c r="CU555" s="21"/>
      <c r="CV555" s="21"/>
      <c r="CW555" s="21"/>
      <c r="CX555" s="21"/>
      <c r="CY555" s="21"/>
      <c r="CZ555" s="21"/>
      <c r="DA555" s="21"/>
      <c r="DB555" s="21"/>
      <c r="DC555" s="21"/>
      <c r="DD555" s="21"/>
      <c r="DE555" s="21"/>
      <c r="DF555" s="21"/>
      <c r="DG555" s="21"/>
      <c r="DH555" s="21"/>
      <c r="DI555" s="21"/>
      <c r="DJ555" s="21"/>
      <c r="DK555" s="21"/>
      <c r="DL555" s="21"/>
      <c r="DM555" s="21"/>
      <c r="DN555" s="21"/>
      <c r="DO555" s="21"/>
      <c r="DP555" s="21"/>
      <c r="DQ555" s="21"/>
      <c r="DR555" s="21"/>
      <c r="DS555" s="21"/>
      <c r="DT555" s="21"/>
      <c r="DU555" s="21"/>
      <c r="DV555" s="21"/>
      <c r="DW555" s="21"/>
      <c r="DX555" s="21"/>
      <c r="DY555" s="21"/>
      <c r="DZ555" s="21"/>
      <c r="EA555" s="21"/>
      <c r="EB555" s="21"/>
      <c r="EC555" s="21"/>
      <c r="ED555" s="21"/>
      <c r="EE555" s="21"/>
      <c r="EF555" s="21"/>
      <c r="EG555" s="21"/>
      <c r="EH555" s="21"/>
      <c r="EI555" s="21"/>
      <c r="EJ555" s="21"/>
      <c r="EK555" s="21"/>
      <c r="EL555" s="21"/>
      <c r="EM555" s="21"/>
      <c r="EN555" s="21"/>
      <c r="EO555" s="21"/>
      <c r="EP555" s="21"/>
      <c r="EQ555" s="21"/>
      <c r="ER555" s="21"/>
      <c r="ES555" s="21"/>
      <c r="ET555" s="21"/>
      <c r="EU555" s="21"/>
      <c r="EV555" s="21"/>
      <c r="EW555" s="21"/>
      <c r="EX555" s="21"/>
      <c r="EY555" s="21"/>
      <c r="EZ555" s="21"/>
      <c r="FA555" s="21"/>
      <c r="FB555" s="21"/>
      <c r="FC555" s="21"/>
      <c r="FD555" s="21"/>
      <c r="FE555" s="21"/>
      <c r="FF555" s="21"/>
      <c r="FG555" s="21"/>
      <c r="FH555" s="21"/>
      <c r="FI555" s="21"/>
      <c r="FJ555" s="21"/>
      <c r="FK555" s="21"/>
      <c r="FL555" s="21"/>
      <c r="FM555" s="21"/>
      <c r="FN555" s="21"/>
      <c r="FO555" s="21"/>
      <c r="FP555" s="21"/>
      <c r="FQ555" s="21"/>
      <c r="FR555" s="21"/>
      <c r="FS555" s="21"/>
      <c r="FT555" s="21"/>
      <c r="FU555" s="21"/>
      <c r="FV555" s="21"/>
      <c r="FW555" s="21"/>
      <c r="FX555" s="21"/>
      <c r="FY555" s="21"/>
      <c r="FZ555" s="21"/>
      <c r="GA555" s="21"/>
      <c r="GB555" s="21"/>
      <c r="GC555" s="21"/>
      <c r="GD555" s="21"/>
      <c r="GE555" s="21"/>
      <c r="GF555" s="21"/>
      <c r="GG555" s="21"/>
      <c r="GH555" s="21"/>
      <c r="GI555" s="21"/>
      <c r="GJ555" s="21"/>
      <c r="GK555" s="21"/>
      <c r="GL555" s="21"/>
      <c r="GM555" s="21"/>
      <c r="GN555" s="21"/>
      <c r="GO555" s="21"/>
      <c r="GP555" s="21"/>
      <c r="GQ555" s="21"/>
      <c r="GR555" s="21"/>
      <c r="GS555" s="21"/>
      <c r="GT555" s="21"/>
      <c r="GU555" s="21"/>
      <c r="GV555" s="21"/>
      <c r="GW555" s="21"/>
      <c r="GX555" s="21"/>
      <c r="GY555" s="21"/>
      <c r="GZ555" s="21"/>
      <c r="HA555" s="21"/>
      <c r="HB555" s="21"/>
      <c r="HC555" s="21"/>
      <c r="HD555" s="21"/>
      <c r="HE555" s="21"/>
      <c r="HF555" s="21"/>
    </row>
    <row r="556" spans="7:214" x14ac:dyDescent="0.3">
      <c r="G556" s="21"/>
      <c r="H556" s="21"/>
      <c r="I556" s="31"/>
      <c r="J556" s="21"/>
      <c r="K556" s="21"/>
      <c r="L556" s="21"/>
      <c r="M556" s="21"/>
      <c r="N556" s="21"/>
      <c r="O556" s="21"/>
      <c r="P556" s="25"/>
      <c r="Q556" s="25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1"/>
      <c r="CP556" s="21"/>
      <c r="CQ556" s="21"/>
      <c r="CR556" s="21"/>
      <c r="CS556" s="21"/>
      <c r="CT556" s="21"/>
      <c r="CU556" s="21"/>
      <c r="CV556" s="21"/>
      <c r="CW556" s="21"/>
      <c r="CX556" s="21"/>
      <c r="CY556" s="21"/>
      <c r="CZ556" s="21"/>
      <c r="DA556" s="21"/>
      <c r="DB556" s="21"/>
      <c r="DC556" s="21"/>
      <c r="DD556" s="21"/>
      <c r="DE556" s="21"/>
      <c r="DF556" s="21"/>
      <c r="DG556" s="21"/>
      <c r="DH556" s="21"/>
      <c r="DI556" s="21"/>
      <c r="DJ556" s="21"/>
      <c r="DK556" s="21"/>
      <c r="DL556" s="21"/>
      <c r="DM556" s="21"/>
      <c r="DN556" s="21"/>
      <c r="DO556" s="21"/>
      <c r="DP556" s="21"/>
      <c r="DQ556" s="21"/>
      <c r="DR556" s="21"/>
      <c r="DS556" s="21"/>
      <c r="DT556" s="21"/>
      <c r="DU556" s="21"/>
      <c r="DV556" s="21"/>
      <c r="DW556" s="21"/>
      <c r="DX556" s="21"/>
      <c r="DY556" s="21"/>
      <c r="DZ556" s="21"/>
      <c r="EA556" s="21"/>
      <c r="EB556" s="21"/>
      <c r="EC556" s="21"/>
      <c r="ED556" s="21"/>
      <c r="EE556" s="21"/>
      <c r="EF556" s="21"/>
      <c r="EG556" s="21"/>
      <c r="EH556" s="21"/>
      <c r="EI556" s="21"/>
      <c r="EJ556" s="21"/>
      <c r="EK556" s="21"/>
      <c r="EL556" s="21"/>
      <c r="EM556" s="21"/>
      <c r="EN556" s="21"/>
      <c r="EO556" s="21"/>
      <c r="EP556" s="21"/>
      <c r="EQ556" s="21"/>
      <c r="ER556" s="21"/>
      <c r="ES556" s="21"/>
      <c r="ET556" s="21"/>
      <c r="EU556" s="21"/>
      <c r="EV556" s="21"/>
      <c r="EW556" s="21"/>
      <c r="EX556" s="21"/>
      <c r="EY556" s="21"/>
      <c r="EZ556" s="21"/>
      <c r="FA556" s="21"/>
      <c r="FB556" s="21"/>
      <c r="FC556" s="21"/>
      <c r="FD556" s="21"/>
      <c r="FE556" s="21"/>
      <c r="FF556" s="21"/>
      <c r="FG556" s="21"/>
      <c r="FH556" s="21"/>
      <c r="FI556" s="21"/>
      <c r="FJ556" s="21"/>
      <c r="FK556" s="21"/>
      <c r="FL556" s="21"/>
      <c r="FM556" s="21"/>
      <c r="FN556" s="21"/>
      <c r="FO556" s="21"/>
      <c r="FP556" s="21"/>
      <c r="FQ556" s="21"/>
      <c r="FR556" s="21"/>
      <c r="FS556" s="21"/>
      <c r="FT556" s="21"/>
      <c r="FU556" s="21"/>
      <c r="FV556" s="21"/>
      <c r="FW556" s="21"/>
      <c r="FX556" s="21"/>
      <c r="FY556" s="21"/>
      <c r="FZ556" s="21"/>
      <c r="GA556" s="21"/>
      <c r="GB556" s="21"/>
      <c r="GC556" s="21"/>
      <c r="GD556" s="21"/>
      <c r="GE556" s="21"/>
      <c r="GF556" s="21"/>
      <c r="GG556" s="21"/>
      <c r="GH556" s="21"/>
      <c r="GI556" s="21"/>
      <c r="GJ556" s="21"/>
      <c r="GK556" s="21"/>
      <c r="GL556" s="21"/>
      <c r="GM556" s="21"/>
      <c r="GN556" s="21"/>
      <c r="GO556" s="21"/>
      <c r="GP556" s="21"/>
      <c r="GQ556" s="21"/>
      <c r="GR556" s="21"/>
      <c r="GS556" s="21"/>
      <c r="GT556" s="21"/>
      <c r="GU556" s="21"/>
      <c r="GV556" s="21"/>
      <c r="GW556" s="21"/>
      <c r="GX556" s="21"/>
      <c r="GY556" s="21"/>
      <c r="GZ556" s="21"/>
      <c r="HA556" s="21"/>
      <c r="HB556" s="21"/>
      <c r="HC556" s="21"/>
      <c r="HD556" s="21"/>
      <c r="HE556" s="21"/>
      <c r="HF556" s="21"/>
    </row>
    <row r="557" spans="7:214" x14ac:dyDescent="0.3">
      <c r="G557" s="21"/>
      <c r="H557" s="21"/>
      <c r="I557" s="31"/>
      <c r="J557" s="21"/>
      <c r="K557" s="21"/>
      <c r="L557" s="21"/>
      <c r="M557" s="21"/>
      <c r="N557" s="21"/>
      <c r="O557" s="21"/>
      <c r="P557" s="25"/>
      <c r="Q557" s="25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1"/>
      <c r="CP557" s="21"/>
      <c r="CQ557" s="21"/>
      <c r="CR557" s="21"/>
      <c r="CS557" s="21"/>
      <c r="CT557" s="21"/>
      <c r="CU557" s="21"/>
      <c r="CV557" s="21"/>
      <c r="CW557" s="21"/>
      <c r="CX557" s="21"/>
      <c r="CY557" s="21"/>
      <c r="CZ557" s="21"/>
      <c r="DA557" s="21"/>
      <c r="DB557" s="21"/>
      <c r="DC557" s="21"/>
      <c r="DD557" s="21"/>
      <c r="DE557" s="21"/>
      <c r="DF557" s="21"/>
      <c r="DG557" s="21"/>
      <c r="DH557" s="21"/>
      <c r="DI557" s="21"/>
      <c r="DJ557" s="21"/>
      <c r="DK557" s="21"/>
      <c r="DL557" s="21"/>
      <c r="DM557" s="21"/>
      <c r="DN557" s="21"/>
      <c r="DO557" s="21"/>
      <c r="DP557" s="21"/>
      <c r="DQ557" s="21"/>
      <c r="DR557" s="21"/>
      <c r="DS557" s="21"/>
      <c r="DT557" s="21"/>
      <c r="DU557" s="21"/>
      <c r="DV557" s="21"/>
      <c r="DW557" s="21"/>
      <c r="DX557" s="21"/>
      <c r="DY557" s="21"/>
      <c r="DZ557" s="21"/>
      <c r="EA557" s="21"/>
      <c r="EB557" s="21"/>
      <c r="EC557" s="21"/>
      <c r="ED557" s="21"/>
      <c r="EE557" s="21"/>
      <c r="EF557" s="21"/>
      <c r="EG557" s="21"/>
      <c r="EH557" s="21"/>
      <c r="EI557" s="21"/>
      <c r="EJ557" s="21"/>
      <c r="EK557" s="21"/>
      <c r="EL557" s="21"/>
      <c r="EM557" s="21"/>
      <c r="EN557" s="21"/>
      <c r="EO557" s="21"/>
      <c r="EP557" s="21"/>
      <c r="EQ557" s="21"/>
      <c r="ER557" s="21"/>
      <c r="ES557" s="21"/>
      <c r="ET557" s="21"/>
      <c r="EU557" s="21"/>
      <c r="EV557" s="21"/>
      <c r="EW557" s="21"/>
      <c r="EX557" s="21"/>
      <c r="EY557" s="21"/>
      <c r="EZ557" s="21"/>
      <c r="FA557" s="21"/>
      <c r="FB557" s="21"/>
      <c r="FC557" s="21"/>
      <c r="FD557" s="21"/>
      <c r="FE557" s="21"/>
      <c r="FF557" s="21"/>
      <c r="FG557" s="21"/>
      <c r="FH557" s="21"/>
      <c r="FI557" s="21"/>
      <c r="FJ557" s="21"/>
      <c r="FK557" s="21"/>
      <c r="FL557" s="21"/>
      <c r="FM557" s="21"/>
      <c r="FN557" s="21"/>
      <c r="FO557" s="21"/>
      <c r="FP557" s="21"/>
      <c r="FQ557" s="21"/>
      <c r="FR557" s="21"/>
      <c r="FS557" s="21"/>
      <c r="FT557" s="21"/>
      <c r="FU557" s="21"/>
      <c r="FV557" s="21"/>
      <c r="FW557" s="21"/>
      <c r="FX557" s="21"/>
      <c r="FY557" s="21"/>
      <c r="FZ557" s="21"/>
      <c r="GA557" s="21"/>
      <c r="GB557" s="21"/>
      <c r="GC557" s="21"/>
      <c r="GD557" s="21"/>
      <c r="GE557" s="21"/>
      <c r="GF557" s="21"/>
      <c r="GG557" s="21"/>
      <c r="GH557" s="21"/>
      <c r="GI557" s="21"/>
      <c r="GJ557" s="21"/>
      <c r="GK557" s="21"/>
      <c r="GL557" s="21"/>
      <c r="GM557" s="21"/>
      <c r="GN557" s="21"/>
      <c r="GO557" s="21"/>
      <c r="GP557" s="21"/>
      <c r="GQ557" s="21"/>
      <c r="GR557" s="21"/>
      <c r="GS557" s="21"/>
      <c r="GT557" s="21"/>
      <c r="GU557" s="21"/>
      <c r="GV557" s="21"/>
      <c r="GW557" s="21"/>
      <c r="GX557" s="21"/>
      <c r="GY557" s="21"/>
      <c r="GZ557" s="21"/>
      <c r="HA557" s="21"/>
      <c r="HB557" s="21"/>
      <c r="HC557" s="21"/>
      <c r="HD557" s="21"/>
      <c r="HE557" s="21"/>
      <c r="HF557" s="21"/>
    </row>
    <row r="558" spans="7:214" x14ac:dyDescent="0.3">
      <c r="G558" s="21"/>
      <c r="H558" s="21"/>
      <c r="I558" s="31"/>
      <c r="J558" s="21"/>
      <c r="K558" s="21"/>
      <c r="L558" s="21"/>
      <c r="M558" s="21"/>
      <c r="N558" s="21"/>
      <c r="O558" s="21"/>
      <c r="P558" s="25"/>
      <c r="Q558" s="25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1"/>
      <c r="CP558" s="21"/>
      <c r="CQ558" s="21"/>
      <c r="CR558" s="21"/>
      <c r="CS558" s="21"/>
      <c r="CT558" s="21"/>
      <c r="CU558" s="21"/>
      <c r="CV558" s="21"/>
      <c r="CW558" s="21"/>
      <c r="CX558" s="21"/>
      <c r="CY558" s="21"/>
      <c r="CZ558" s="21"/>
      <c r="DA558" s="21"/>
      <c r="DB558" s="21"/>
      <c r="DC558" s="21"/>
      <c r="DD558" s="21"/>
      <c r="DE558" s="21"/>
      <c r="DF558" s="21"/>
      <c r="DG558" s="21"/>
      <c r="DH558" s="21"/>
      <c r="DI558" s="21"/>
      <c r="DJ558" s="21"/>
      <c r="DK558" s="21"/>
      <c r="DL558" s="21"/>
      <c r="DM558" s="21"/>
      <c r="DN558" s="21"/>
      <c r="DO558" s="21"/>
      <c r="DP558" s="21"/>
      <c r="DQ558" s="21"/>
      <c r="DR558" s="21"/>
      <c r="DS558" s="21"/>
      <c r="DT558" s="21"/>
      <c r="DU558" s="21"/>
      <c r="DV558" s="21"/>
      <c r="DW558" s="21"/>
      <c r="DX558" s="21"/>
      <c r="DY558" s="21"/>
      <c r="DZ558" s="21"/>
      <c r="EA558" s="21"/>
      <c r="EB558" s="21"/>
      <c r="EC558" s="21"/>
      <c r="ED558" s="21"/>
      <c r="EE558" s="21"/>
      <c r="EF558" s="21"/>
      <c r="EG558" s="21"/>
      <c r="EH558" s="21"/>
      <c r="EI558" s="21"/>
      <c r="EJ558" s="21"/>
      <c r="EK558" s="21"/>
      <c r="EL558" s="21"/>
      <c r="EM558" s="21"/>
      <c r="EN558" s="21"/>
      <c r="EO558" s="21"/>
      <c r="EP558" s="21"/>
      <c r="EQ558" s="21"/>
      <c r="ER558" s="21"/>
      <c r="ES558" s="21"/>
      <c r="ET558" s="21"/>
      <c r="EU558" s="21"/>
      <c r="EV558" s="21"/>
      <c r="EW558" s="21"/>
      <c r="EX558" s="21"/>
      <c r="EY558" s="21"/>
      <c r="EZ558" s="21"/>
      <c r="FA558" s="21"/>
      <c r="FB558" s="21"/>
      <c r="FC558" s="21"/>
      <c r="FD558" s="21"/>
      <c r="FE558" s="21"/>
      <c r="FF558" s="21"/>
      <c r="FG558" s="21"/>
      <c r="FH558" s="21"/>
      <c r="FI558" s="21"/>
      <c r="FJ558" s="21"/>
      <c r="FK558" s="21"/>
      <c r="FL558" s="21"/>
      <c r="FM558" s="21"/>
      <c r="FN558" s="21"/>
      <c r="FO558" s="21"/>
      <c r="FP558" s="21"/>
      <c r="FQ558" s="21"/>
      <c r="FR558" s="21"/>
      <c r="FS558" s="21"/>
      <c r="FT558" s="21"/>
      <c r="FU558" s="21"/>
      <c r="FV558" s="21"/>
      <c r="FW558" s="21"/>
      <c r="FX558" s="21"/>
      <c r="FY558" s="21"/>
      <c r="FZ558" s="21"/>
      <c r="GA558" s="21"/>
      <c r="GB558" s="21"/>
      <c r="GC558" s="21"/>
      <c r="GD558" s="21"/>
      <c r="GE558" s="21"/>
      <c r="GF558" s="21"/>
      <c r="GG558" s="21"/>
      <c r="GH558" s="21"/>
      <c r="GI558" s="21"/>
      <c r="GJ558" s="21"/>
      <c r="GK558" s="21"/>
      <c r="GL558" s="21"/>
      <c r="GM558" s="21"/>
      <c r="GN558" s="21"/>
      <c r="GO558" s="21"/>
      <c r="GP558" s="21"/>
      <c r="GQ558" s="21"/>
      <c r="GR558" s="21"/>
      <c r="GS558" s="21"/>
      <c r="GT558" s="21"/>
      <c r="GU558" s="21"/>
      <c r="GV558" s="21"/>
      <c r="GW558" s="21"/>
      <c r="GX558" s="21"/>
      <c r="GY558" s="21"/>
      <c r="GZ558" s="21"/>
      <c r="HA558" s="21"/>
      <c r="HB558" s="21"/>
      <c r="HC558" s="21"/>
      <c r="HD558" s="21"/>
      <c r="HE558" s="21"/>
      <c r="HF558" s="21"/>
    </row>
    <row r="559" spans="7:214" x14ac:dyDescent="0.3">
      <c r="G559" s="21"/>
      <c r="H559" s="21"/>
      <c r="I559" s="31"/>
      <c r="J559" s="21"/>
      <c r="K559" s="21"/>
      <c r="L559" s="21"/>
      <c r="M559" s="21"/>
      <c r="N559" s="21"/>
      <c r="O559" s="21"/>
      <c r="P559" s="25"/>
      <c r="Q559" s="25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1"/>
      <c r="CP559" s="21"/>
      <c r="CQ559" s="21"/>
      <c r="CR559" s="21"/>
      <c r="CS559" s="21"/>
      <c r="CT559" s="21"/>
      <c r="CU559" s="21"/>
      <c r="CV559" s="21"/>
      <c r="CW559" s="21"/>
      <c r="CX559" s="21"/>
      <c r="CY559" s="21"/>
      <c r="CZ559" s="21"/>
      <c r="DA559" s="21"/>
      <c r="DB559" s="21"/>
      <c r="DC559" s="21"/>
      <c r="DD559" s="21"/>
      <c r="DE559" s="21"/>
      <c r="DF559" s="21"/>
      <c r="DG559" s="21"/>
      <c r="DH559" s="21"/>
      <c r="DI559" s="21"/>
      <c r="DJ559" s="21"/>
      <c r="DK559" s="21"/>
      <c r="DL559" s="21"/>
      <c r="DM559" s="21"/>
      <c r="DN559" s="21"/>
      <c r="DO559" s="21"/>
      <c r="DP559" s="21"/>
      <c r="DQ559" s="21"/>
      <c r="DR559" s="21"/>
      <c r="DS559" s="21"/>
      <c r="DT559" s="21"/>
      <c r="DU559" s="21"/>
      <c r="DV559" s="21"/>
      <c r="DW559" s="21"/>
      <c r="DX559" s="21"/>
      <c r="DY559" s="21"/>
      <c r="DZ559" s="21"/>
      <c r="EA559" s="21"/>
      <c r="EB559" s="21"/>
      <c r="EC559" s="21"/>
      <c r="ED559" s="21"/>
      <c r="EE559" s="21"/>
      <c r="EF559" s="21"/>
      <c r="EG559" s="21"/>
      <c r="EH559" s="21"/>
      <c r="EI559" s="21"/>
      <c r="EJ559" s="21"/>
      <c r="EK559" s="21"/>
      <c r="EL559" s="21"/>
      <c r="EM559" s="21"/>
      <c r="EN559" s="21"/>
      <c r="EO559" s="21"/>
      <c r="EP559" s="21"/>
      <c r="EQ559" s="21"/>
      <c r="ER559" s="21"/>
      <c r="ES559" s="21"/>
      <c r="ET559" s="21"/>
      <c r="EU559" s="21"/>
      <c r="EV559" s="21"/>
      <c r="EW559" s="21"/>
      <c r="EX559" s="21"/>
      <c r="EY559" s="21"/>
      <c r="EZ559" s="21"/>
      <c r="FA559" s="21"/>
      <c r="FB559" s="21"/>
      <c r="FC559" s="21"/>
      <c r="FD559" s="21"/>
      <c r="FE559" s="21"/>
      <c r="FF559" s="21"/>
      <c r="FG559" s="21"/>
      <c r="FH559" s="21"/>
      <c r="FI559" s="21"/>
      <c r="FJ559" s="21"/>
      <c r="FK559" s="21"/>
      <c r="FL559" s="21"/>
      <c r="FM559" s="21"/>
      <c r="FN559" s="21"/>
      <c r="FO559" s="21"/>
      <c r="FP559" s="21"/>
      <c r="FQ559" s="21"/>
      <c r="FR559" s="21"/>
      <c r="FS559" s="21"/>
      <c r="FT559" s="21"/>
      <c r="FU559" s="21"/>
      <c r="FV559" s="21"/>
      <c r="FW559" s="21"/>
      <c r="FX559" s="21"/>
      <c r="FY559" s="21"/>
      <c r="FZ559" s="21"/>
      <c r="GA559" s="21"/>
      <c r="GB559" s="21"/>
      <c r="GC559" s="21"/>
      <c r="GD559" s="21"/>
      <c r="GE559" s="21"/>
      <c r="GF559" s="21"/>
      <c r="GG559" s="21"/>
      <c r="GH559" s="21"/>
      <c r="GI559" s="21"/>
      <c r="GJ559" s="21"/>
      <c r="GK559" s="21"/>
      <c r="GL559" s="21"/>
      <c r="GM559" s="21"/>
      <c r="GN559" s="21"/>
      <c r="GO559" s="21"/>
      <c r="GP559" s="21"/>
      <c r="GQ559" s="21"/>
      <c r="GR559" s="21"/>
      <c r="GS559" s="21"/>
      <c r="GT559" s="21"/>
      <c r="GU559" s="21"/>
      <c r="GV559" s="21"/>
      <c r="GW559" s="21"/>
      <c r="GX559" s="21"/>
      <c r="GY559" s="21"/>
      <c r="GZ559" s="21"/>
      <c r="HA559" s="21"/>
      <c r="HB559" s="21"/>
      <c r="HC559" s="21"/>
      <c r="HD559" s="21"/>
      <c r="HE559" s="21"/>
      <c r="HF559" s="21"/>
    </row>
    <row r="560" spans="7:214" x14ac:dyDescent="0.3">
      <c r="G560" s="21"/>
      <c r="H560" s="21"/>
      <c r="I560" s="31"/>
      <c r="J560" s="21"/>
      <c r="K560" s="21"/>
      <c r="L560" s="21"/>
      <c r="M560" s="21"/>
      <c r="N560" s="21"/>
      <c r="O560" s="21"/>
      <c r="P560" s="25"/>
      <c r="Q560" s="25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1"/>
      <c r="CP560" s="21"/>
      <c r="CQ560" s="21"/>
      <c r="CR560" s="21"/>
      <c r="CS560" s="21"/>
      <c r="CT560" s="21"/>
      <c r="CU560" s="21"/>
      <c r="CV560" s="21"/>
      <c r="CW560" s="21"/>
      <c r="CX560" s="21"/>
      <c r="CY560" s="21"/>
      <c r="CZ560" s="21"/>
      <c r="DA560" s="21"/>
      <c r="DB560" s="21"/>
      <c r="DC560" s="21"/>
      <c r="DD560" s="21"/>
      <c r="DE560" s="21"/>
      <c r="DF560" s="21"/>
      <c r="DG560" s="21"/>
      <c r="DH560" s="21"/>
      <c r="DI560" s="21"/>
      <c r="DJ560" s="21"/>
      <c r="DK560" s="21"/>
      <c r="DL560" s="21"/>
      <c r="DM560" s="21"/>
      <c r="DN560" s="21"/>
      <c r="DO560" s="21"/>
      <c r="DP560" s="21"/>
      <c r="DQ560" s="21"/>
      <c r="DR560" s="21"/>
      <c r="DS560" s="21"/>
      <c r="DT560" s="21"/>
      <c r="DU560" s="21"/>
      <c r="DV560" s="21"/>
      <c r="DW560" s="21"/>
      <c r="DX560" s="21"/>
      <c r="DY560" s="21"/>
      <c r="DZ560" s="21"/>
      <c r="EA560" s="21"/>
      <c r="EB560" s="21"/>
      <c r="EC560" s="21"/>
      <c r="ED560" s="21"/>
      <c r="EE560" s="21"/>
      <c r="EF560" s="21"/>
      <c r="EG560" s="21"/>
      <c r="EH560" s="21"/>
      <c r="EI560" s="21"/>
      <c r="EJ560" s="21"/>
      <c r="EK560" s="21"/>
      <c r="EL560" s="21"/>
      <c r="EM560" s="21"/>
      <c r="EN560" s="21"/>
      <c r="EO560" s="21"/>
      <c r="EP560" s="21"/>
      <c r="EQ560" s="21"/>
      <c r="ER560" s="21"/>
      <c r="ES560" s="21"/>
      <c r="ET560" s="21"/>
      <c r="EU560" s="21"/>
      <c r="EV560" s="21"/>
      <c r="EW560" s="21"/>
      <c r="EX560" s="21"/>
      <c r="EY560" s="21"/>
      <c r="EZ560" s="21"/>
      <c r="FA560" s="21"/>
      <c r="FB560" s="21"/>
      <c r="FC560" s="21"/>
      <c r="FD560" s="21"/>
      <c r="FE560" s="21"/>
      <c r="FF560" s="21"/>
      <c r="FG560" s="21"/>
      <c r="FH560" s="21"/>
      <c r="FI560" s="21"/>
      <c r="FJ560" s="21"/>
      <c r="FK560" s="21"/>
      <c r="FL560" s="21"/>
      <c r="FM560" s="21"/>
      <c r="FN560" s="21"/>
      <c r="FO560" s="21"/>
      <c r="FP560" s="21"/>
      <c r="FQ560" s="21"/>
      <c r="FR560" s="21"/>
      <c r="FS560" s="21"/>
      <c r="FT560" s="21"/>
      <c r="FU560" s="21"/>
      <c r="FV560" s="21"/>
      <c r="FW560" s="21"/>
      <c r="FX560" s="21"/>
      <c r="FY560" s="21"/>
      <c r="FZ560" s="21"/>
      <c r="GA560" s="21"/>
      <c r="GB560" s="21"/>
      <c r="GC560" s="21"/>
      <c r="GD560" s="21"/>
      <c r="GE560" s="21"/>
      <c r="GF560" s="21"/>
      <c r="GG560" s="21"/>
      <c r="GH560" s="21"/>
      <c r="GI560" s="21"/>
      <c r="GJ560" s="21"/>
      <c r="GK560" s="21"/>
      <c r="GL560" s="21"/>
      <c r="GM560" s="21"/>
      <c r="GN560" s="21"/>
      <c r="GO560" s="21"/>
      <c r="GP560" s="21"/>
      <c r="GQ560" s="21"/>
      <c r="GR560" s="21"/>
      <c r="GS560" s="21"/>
      <c r="GT560" s="21"/>
      <c r="GU560" s="21"/>
      <c r="GV560" s="21"/>
      <c r="GW560" s="21"/>
      <c r="GX560" s="21"/>
      <c r="GY560" s="21"/>
      <c r="GZ560" s="21"/>
      <c r="HA560" s="21"/>
      <c r="HB560" s="21"/>
      <c r="HC560" s="21"/>
      <c r="HD560" s="21"/>
      <c r="HE560" s="21"/>
      <c r="HF560" s="21"/>
    </row>
    <row r="561" spans="7:214" x14ac:dyDescent="0.3">
      <c r="G561" s="21"/>
      <c r="H561" s="21"/>
      <c r="I561" s="31"/>
      <c r="J561" s="21"/>
      <c r="K561" s="21"/>
      <c r="L561" s="21"/>
      <c r="M561" s="21"/>
      <c r="N561" s="21"/>
      <c r="O561" s="21"/>
      <c r="P561" s="25"/>
      <c r="Q561" s="25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1"/>
      <c r="CP561" s="21"/>
      <c r="CQ561" s="21"/>
      <c r="CR561" s="21"/>
      <c r="CS561" s="21"/>
      <c r="CT561" s="21"/>
      <c r="CU561" s="21"/>
      <c r="CV561" s="21"/>
      <c r="CW561" s="21"/>
      <c r="CX561" s="21"/>
      <c r="CY561" s="21"/>
      <c r="CZ561" s="21"/>
      <c r="DA561" s="21"/>
      <c r="DB561" s="21"/>
      <c r="DC561" s="21"/>
      <c r="DD561" s="21"/>
      <c r="DE561" s="21"/>
      <c r="DF561" s="21"/>
      <c r="DG561" s="21"/>
      <c r="DH561" s="21"/>
      <c r="DI561" s="21"/>
      <c r="DJ561" s="21"/>
      <c r="DK561" s="21"/>
      <c r="DL561" s="21"/>
      <c r="DM561" s="21"/>
      <c r="DN561" s="21"/>
      <c r="DO561" s="21"/>
      <c r="DP561" s="21"/>
      <c r="DQ561" s="21"/>
      <c r="DR561" s="21"/>
      <c r="DS561" s="21"/>
      <c r="DT561" s="21"/>
      <c r="DU561" s="21"/>
      <c r="DV561" s="21"/>
      <c r="DW561" s="21"/>
      <c r="DX561" s="21"/>
      <c r="DY561" s="21"/>
      <c r="DZ561" s="21"/>
      <c r="EA561" s="21"/>
      <c r="EB561" s="21"/>
      <c r="EC561" s="21"/>
      <c r="ED561" s="21"/>
      <c r="EE561" s="21"/>
      <c r="EF561" s="21"/>
      <c r="EG561" s="21"/>
      <c r="EH561" s="21"/>
      <c r="EI561" s="21"/>
      <c r="EJ561" s="21"/>
      <c r="EK561" s="21"/>
      <c r="EL561" s="21"/>
      <c r="EM561" s="21"/>
      <c r="EN561" s="21"/>
      <c r="EO561" s="21"/>
      <c r="EP561" s="21"/>
      <c r="EQ561" s="21"/>
      <c r="ER561" s="21"/>
      <c r="ES561" s="21"/>
      <c r="ET561" s="21"/>
      <c r="EU561" s="21"/>
      <c r="EV561" s="21"/>
      <c r="EW561" s="21"/>
      <c r="EX561" s="21"/>
      <c r="EY561" s="21"/>
      <c r="EZ561" s="21"/>
      <c r="FA561" s="21"/>
      <c r="FB561" s="21"/>
      <c r="FC561" s="21"/>
      <c r="FD561" s="21"/>
      <c r="FE561" s="21"/>
      <c r="FF561" s="21"/>
      <c r="FG561" s="21"/>
      <c r="FH561" s="21"/>
      <c r="FI561" s="21"/>
      <c r="FJ561" s="21"/>
      <c r="FK561" s="21"/>
      <c r="FL561" s="21"/>
      <c r="FM561" s="21"/>
      <c r="FN561" s="21"/>
      <c r="FO561" s="21"/>
      <c r="FP561" s="21"/>
      <c r="FQ561" s="21"/>
      <c r="FR561" s="21"/>
      <c r="FS561" s="21"/>
      <c r="FT561" s="21"/>
      <c r="FU561" s="21"/>
      <c r="FV561" s="21"/>
      <c r="FW561" s="21"/>
      <c r="FX561" s="21"/>
      <c r="FY561" s="21"/>
      <c r="FZ561" s="21"/>
      <c r="GA561" s="21"/>
      <c r="GB561" s="21"/>
      <c r="GC561" s="21"/>
      <c r="GD561" s="21"/>
      <c r="GE561" s="21"/>
      <c r="GF561" s="21"/>
      <c r="GG561" s="21"/>
      <c r="GH561" s="21"/>
      <c r="GI561" s="21"/>
      <c r="GJ561" s="21"/>
      <c r="GK561" s="21"/>
      <c r="GL561" s="21"/>
      <c r="GM561" s="21"/>
      <c r="GN561" s="21"/>
      <c r="GO561" s="21"/>
      <c r="GP561" s="21"/>
      <c r="GQ561" s="21"/>
      <c r="GR561" s="21"/>
      <c r="GS561" s="21"/>
      <c r="GT561" s="21"/>
      <c r="GU561" s="21"/>
      <c r="GV561" s="21"/>
      <c r="GW561" s="21"/>
      <c r="GX561" s="21"/>
      <c r="GY561" s="21"/>
      <c r="GZ561" s="21"/>
      <c r="HA561" s="21"/>
      <c r="HB561" s="21"/>
      <c r="HC561" s="21"/>
      <c r="HD561" s="21"/>
      <c r="HE561" s="21"/>
      <c r="HF561" s="21"/>
    </row>
    <row r="562" spans="7:214" x14ac:dyDescent="0.3">
      <c r="G562" s="21"/>
      <c r="H562" s="21"/>
      <c r="I562" s="31"/>
      <c r="J562" s="21"/>
      <c r="K562" s="21"/>
      <c r="L562" s="21"/>
      <c r="M562" s="21"/>
      <c r="N562" s="21"/>
      <c r="O562" s="21"/>
      <c r="P562" s="25"/>
      <c r="Q562" s="25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1"/>
      <c r="CP562" s="21"/>
      <c r="CQ562" s="21"/>
      <c r="CR562" s="21"/>
      <c r="CS562" s="21"/>
      <c r="CT562" s="21"/>
      <c r="CU562" s="21"/>
      <c r="CV562" s="21"/>
      <c r="CW562" s="21"/>
      <c r="CX562" s="21"/>
      <c r="CY562" s="21"/>
      <c r="CZ562" s="21"/>
      <c r="DA562" s="21"/>
      <c r="DB562" s="21"/>
      <c r="DC562" s="21"/>
      <c r="DD562" s="21"/>
      <c r="DE562" s="21"/>
      <c r="DF562" s="21"/>
      <c r="DG562" s="21"/>
      <c r="DH562" s="21"/>
      <c r="DI562" s="21"/>
      <c r="DJ562" s="21"/>
      <c r="DK562" s="21"/>
      <c r="DL562" s="21"/>
      <c r="DM562" s="21"/>
      <c r="DN562" s="21"/>
      <c r="DO562" s="21"/>
      <c r="DP562" s="21"/>
      <c r="DQ562" s="21"/>
      <c r="DR562" s="21"/>
      <c r="DS562" s="21"/>
      <c r="DT562" s="21"/>
      <c r="DU562" s="21"/>
      <c r="DV562" s="21"/>
      <c r="DW562" s="21"/>
      <c r="DX562" s="21"/>
      <c r="DY562" s="21"/>
      <c r="DZ562" s="21"/>
      <c r="EA562" s="21"/>
      <c r="EB562" s="21"/>
      <c r="EC562" s="21"/>
      <c r="ED562" s="21"/>
      <c r="EE562" s="21"/>
      <c r="EF562" s="21"/>
      <c r="EG562" s="21"/>
      <c r="EH562" s="21"/>
      <c r="EI562" s="21"/>
      <c r="EJ562" s="21"/>
      <c r="EK562" s="21"/>
      <c r="EL562" s="21"/>
      <c r="EM562" s="21"/>
      <c r="EN562" s="21"/>
      <c r="EO562" s="21"/>
      <c r="EP562" s="21"/>
      <c r="EQ562" s="21"/>
      <c r="ER562" s="21"/>
      <c r="ES562" s="21"/>
      <c r="ET562" s="21"/>
      <c r="EU562" s="21"/>
      <c r="EV562" s="21"/>
      <c r="EW562" s="21"/>
      <c r="EX562" s="21"/>
      <c r="EY562" s="21"/>
      <c r="EZ562" s="21"/>
      <c r="FA562" s="21"/>
      <c r="FB562" s="21"/>
      <c r="FC562" s="21"/>
      <c r="FD562" s="21"/>
      <c r="FE562" s="21"/>
      <c r="FF562" s="21"/>
      <c r="FG562" s="21"/>
      <c r="FH562" s="21"/>
      <c r="FI562" s="21"/>
      <c r="FJ562" s="21"/>
      <c r="FK562" s="21"/>
      <c r="FL562" s="21"/>
      <c r="FM562" s="21"/>
      <c r="FN562" s="21"/>
      <c r="FO562" s="21"/>
      <c r="FP562" s="21"/>
      <c r="FQ562" s="21"/>
      <c r="FR562" s="21"/>
      <c r="FS562" s="21"/>
      <c r="FT562" s="21"/>
      <c r="FU562" s="21"/>
      <c r="FV562" s="21"/>
      <c r="FW562" s="21"/>
      <c r="FX562" s="21"/>
      <c r="FY562" s="21"/>
      <c r="FZ562" s="21"/>
      <c r="GA562" s="21"/>
      <c r="GB562" s="21"/>
      <c r="GC562" s="21"/>
      <c r="GD562" s="21"/>
      <c r="GE562" s="21"/>
      <c r="GF562" s="21"/>
      <c r="GG562" s="21"/>
      <c r="GH562" s="21"/>
      <c r="GI562" s="21"/>
      <c r="GJ562" s="21"/>
      <c r="GK562" s="21"/>
      <c r="GL562" s="21"/>
      <c r="GM562" s="21"/>
      <c r="GN562" s="21"/>
      <c r="GO562" s="21"/>
      <c r="GP562" s="21"/>
      <c r="GQ562" s="21"/>
      <c r="GR562" s="21"/>
      <c r="GS562" s="21"/>
      <c r="GT562" s="21"/>
      <c r="GU562" s="21"/>
      <c r="GV562" s="21"/>
      <c r="GW562" s="21"/>
      <c r="GX562" s="21"/>
      <c r="GY562" s="21"/>
      <c r="GZ562" s="21"/>
      <c r="HA562" s="21"/>
      <c r="HB562" s="21"/>
      <c r="HC562" s="21"/>
      <c r="HD562" s="21"/>
      <c r="HE562" s="21"/>
      <c r="HF562" s="21"/>
    </row>
    <row r="563" spans="7:214" x14ac:dyDescent="0.3">
      <c r="G563" s="21"/>
      <c r="H563" s="21"/>
      <c r="I563" s="31"/>
      <c r="J563" s="21"/>
      <c r="K563" s="21"/>
      <c r="L563" s="21"/>
      <c r="M563" s="21"/>
      <c r="N563" s="21"/>
      <c r="O563" s="21"/>
      <c r="P563" s="25"/>
      <c r="Q563" s="25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1"/>
      <c r="CP563" s="21"/>
      <c r="CQ563" s="21"/>
      <c r="CR563" s="21"/>
      <c r="CS563" s="21"/>
      <c r="CT563" s="21"/>
      <c r="CU563" s="21"/>
      <c r="CV563" s="21"/>
      <c r="CW563" s="21"/>
      <c r="CX563" s="21"/>
      <c r="CY563" s="21"/>
      <c r="CZ563" s="21"/>
      <c r="DA563" s="21"/>
      <c r="DB563" s="21"/>
      <c r="DC563" s="21"/>
      <c r="DD563" s="21"/>
      <c r="DE563" s="21"/>
      <c r="DF563" s="21"/>
      <c r="DG563" s="21"/>
      <c r="DH563" s="21"/>
      <c r="DI563" s="21"/>
      <c r="DJ563" s="21"/>
      <c r="DK563" s="21"/>
      <c r="DL563" s="21"/>
      <c r="DM563" s="21"/>
      <c r="DN563" s="21"/>
      <c r="DO563" s="21"/>
      <c r="DP563" s="21"/>
      <c r="DQ563" s="21"/>
      <c r="DR563" s="21"/>
      <c r="DS563" s="21"/>
      <c r="DT563" s="21"/>
      <c r="DU563" s="21"/>
      <c r="DV563" s="21"/>
      <c r="DW563" s="21"/>
      <c r="DX563" s="21"/>
      <c r="DY563" s="21"/>
      <c r="DZ563" s="21"/>
      <c r="EA563" s="21"/>
      <c r="EB563" s="21"/>
      <c r="EC563" s="21"/>
      <c r="ED563" s="21"/>
      <c r="EE563" s="21"/>
      <c r="EF563" s="21"/>
      <c r="EG563" s="21"/>
      <c r="EH563" s="21"/>
      <c r="EI563" s="21"/>
      <c r="EJ563" s="21"/>
      <c r="EK563" s="21"/>
      <c r="EL563" s="21"/>
      <c r="EM563" s="21"/>
      <c r="EN563" s="21"/>
      <c r="EO563" s="21"/>
      <c r="EP563" s="21"/>
      <c r="EQ563" s="21"/>
      <c r="ER563" s="21"/>
      <c r="ES563" s="21"/>
      <c r="ET563" s="21"/>
      <c r="EU563" s="21"/>
      <c r="EV563" s="21"/>
      <c r="EW563" s="21"/>
      <c r="EX563" s="21"/>
      <c r="EY563" s="21"/>
      <c r="EZ563" s="21"/>
      <c r="FA563" s="21"/>
      <c r="FB563" s="21"/>
      <c r="FC563" s="21"/>
      <c r="FD563" s="21"/>
      <c r="FE563" s="21"/>
      <c r="FF563" s="21"/>
      <c r="FG563" s="21"/>
      <c r="FH563" s="21"/>
      <c r="FI563" s="21"/>
      <c r="FJ563" s="21"/>
      <c r="FK563" s="21"/>
      <c r="FL563" s="21"/>
      <c r="FM563" s="21"/>
      <c r="FN563" s="21"/>
      <c r="FO563" s="21"/>
      <c r="FP563" s="21"/>
      <c r="FQ563" s="21"/>
      <c r="FR563" s="21"/>
      <c r="FS563" s="21"/>
      <c r="FT563" s="21"/>
      <c r="FU563" s="21"/>
      <c r="FV563" s="21"/>
      <c r="FW563" s="21"/>
      <c r="FX563" s="21"/>
      <c r="FY563" s="21"/>
      <c r="FZ563" s="21"/>
      <c r="GA563" s="21"/>
      <c r="GB563" s="21"/>
      <c r="GC563" s="21"/>
      <c r="GD563" s="21"/>
      <c r="GE563" s="21"/>
      <c r="GF563" s="21"/>
      <c r="GG563" s="21"/>
      <c r="GH563" s="21"/>
      <c r="GI563" s="21"/>
      <c r="GJ563" s="21"/>
      <c r="GK563" s="21"/>
      <c r="GL563" s="21"/>
      <c r="GM563" s="21"/>
      <c r="GN563" s="21"/>
      <c r="GO563" s="21"/>
      <c r="GP563" s="21"/>
      <c r="GQ563" s="21"/>
      <c r="GR563" s="21"/>
      <c r="GS563" s="21"/>
      <c r="GT563" s="21"/>
      <c r="GU563" s="21"/>
      <c r="GV563" s="21"/>
      <c r="GW563" s="21"/>
      <c r="GX563" s="21"/>
      <c r="GY563" s="21"/>
      <c r="GZ563" s="21"/>
      <c r="HA563" s="21"/>
      <c r="HB563" s="21"/>
      <c r="HC563" s="21"/>
      <c r="HD563" s="21"/>
      <c r="HE563" s="21"/>
      <c r="HF563" s="21"/>
    </row>
    <row r="564" spans="7:214" x14ac:dyDescent="0.3">
      <c r="G564" s="21"/>
      <c r="H564" s="21"/>
      <c r="I564" s="31"/>
      <c r="J564" s="21"/>
      <c r="K564" s="21"/>
      <c r="L564" s="21"/>
      <c r="M564" s="21"/>
      <c r="N564" s="21"/>
      <c r="O564" s="21"/>
      <c r="P564" s="25"/>
      <c r="Q564" s="25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1"/>
      <c r="CP564" s="21"/>
      <c r="CQ564" s="21"/>
      <c r="CR564" s="21"/>
      <c r="CS564" s="21"/>
      <c r="CT564" s="21"/>
      <c r="CU564" s="21"/>
      <c r="CV564" s="21"/>
      <c r="CW564" s="21"/>
      <c r="CX564" s="21"/>
      <c r="CY564" s="21"/>
      <c r="CZ564" s="21"/>
      <c r="DA564" s="21"/>
      <c r="DB564" s="21"/>
      <c r="DC564" s="21"/>
      <c r="DD564" s="21"/>
      <c r="DE564" s="21"/>
      <c r="DF564" s="21"/>
      <c r="DG564" s="21"/>
      <c r="DH564" s="21"/>
      <c r="DI564" s="21"/>
      <c r="DJ564" s="21"/>
      <c r="DK564" s="21"/>
      <c r="DL564" s="21"/>
      <c r="DM564" s="21"/>
      <c r="DN564" s="21"/>
      <c r="DO564" s="21"/>
      <c r="DP564" s="21"/>
      <c r="DQ564" s="21"/>
      <c r="DR564" s="21"/>
      <c r="DS564" s="21"/>
      <c r="DT564" s="21"/>
      <c r="DU564" s="21"/>
      <c r="DV564" s="21"/>
      <c r="DW564" s="21"/>
      <c r="DX564" s="21"/>
      <c r="DY564" s="21"/>
      <c r="DZ564" s="21"/>
      <c r="EA564" s="21"/>
      <c r="EB564" s="21"/>
      <c r="EC564" s="21"/>
      <c r="ED564" s="21"/>
      <c r="EE564" s="21"/>
      <c r="EF564" s="21"/>
      <c r="EG564" s="21"/>
      <c r="EH564" s="21"/>
      <c r="EI564" s="21"/>
      <c r="EJ564" s="21"/>
      <c r="EK564" s="21"/>
      <c r="EL564" s="21"/>
      <c r="EM564" s="21"/>
      <c r="EN564" s="21"/>
      <c r="EO564" s="21"/>
      <c r="EP564" s="21"/>
      <c r="EQ564" s="21"/>
      <c r="ER564" s="21"/>
      <c r="ES564" s="21"/>
      <c r="ET564" s="21"/>
      <c r="EU564" s="21"/>
      <c r="EV564" s="21"/>
      <c r="EW564" s="21"/>
      <c r="EX564" s="21"/>
      <c r="EY564" s="21"/>
      <c r="EZ564" s="21"/>
      <c r="FA564" s="21"/>
      <c r="FB564" s="21"/>
      <c r="FC564" s="21"/>
      <c r="FD564" s="21"/>
      <c r="FE564" s="21"/>
      <c r="FF564" s="21"/>
      <c r="FG564" s="21"/>
      <c r="FH564" s="21"/>
      <c r="FI564" s="21"/>
      <c r="FJ564" s="21"/>
      <c r="FK564" s="21"/>
      <c r="FL564" s="21"/>
      <c r="FM564" s="21"/>
      <c r="FN564" s="21"/>
      <c r="FO564" s="21"/>
      <c r="FP564" s="21"/>
      <c r="FQ564" s="21"/>
      <c r="FR564" s="21"/>
      <c r="FS564" s="21"/>
      <c r="FT564" s="21"/>
      <c r="FU564" s="21"/>
      <c r="FV564" s="21"/>
      <c r="FW564" s="21"/>
      <c r="FX564" s="21"/>
      <c r="FY564" s="21"/>
      <c r="FZ564" s="21"/>
      <c r="GA564" s="21"/>
      <c r="GB564" s="21"/>
      <c r="GC564" s="21"/>
      <c r="GD564" s="21"/>
      <c r="GE564" s="21"/>
      <c r="GF564" s="21"/>
      <c r="GG564" s="21"/>
      <c r="GH564" s="21"/>
      <c r="GI564" s="21"/>
      <c r="GJ564" s="21"/>
      <c r="GK564" s="21"/>
      <c r="GL564" s="21"/>
      <c r="GM564" s="21"/>
      <c r="GN564" s="21"/>
      <c r="GO564" s="21"/>
      <c r="GP564" s="21"/>
      <c r="GQ564" s="21"/>
      <c r="GR564" s="21"/>
      <c r="GS564" s="21"/>
      <c r="GT564" s="21"/>
      <c r="GU564" s="21"/>
      <c r="GV564" s="21"/>
      <c r="GW564" s="21"/>
      <c r="GX564" s="21"/>
      <c r="GY564" s="21"/>
      <c r="GZ564" s="21"/>
      <c r="HA564" s="21"/>
      <c r="HB564" s="21"/>
      <c r="HC564" s="21"/>
      <c r="HD564" s="21"/>
      <c r="HE564" s="21"/>
      <c r="HF564" s="21"/>
    </row>
    <row r="565" spans="7:214" x14ac:dyDescent="0.3">
      <c r="G565" s="21"/>
      <c r="H565" s="21"/>
      <c r="I565" s="31"/>
      <c r="J565" s="21"/>
      <c r="K565" s="21"/>
      <c r="L565" s="21"/>
      <c r="M565" s="21"/>
      <c r="N565" s="21"/>
      <c r="O565" s="21"/>
      <c r="P565" s="25"/>
      <c r="Q565" s="25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1"/>
      <c r="CP565" s="21"/>
      <c r="CQ565" s="21"/>
      <c r="CR565" s="21"/>
      <c r="CS565" s="21"/>
      <c r="CT565" s="21"/>
      <c r="CU565" s="21"/>
      <c r="CV565" s="21"/>
      <c r="CW565" s="21"/>
      <c r="CX565" s="21"/>
      <c r="CY565" s="21"/>
      <c r="CZ565" s="21"/>
      <c r="DA565" s="21"/>
      <c r="DB565" s="21"/>
      <c r="DC565" s="21"/>
      <c r="DD565" s="21"/>
      <c r="DE565" s="21"/>
      <c r="DF565" s="21"/>
      <c r="DG565" s="21"/>
      <c r="DH565" s="21"/>
      <c r="DI565" s="21"/>
      <c r="DJ565" s="21"/>
      <c r="DK565" s="21"/>
      <c r="DL565" s="21"/>
      <c r="DM565" s="21"/>
      <c r="DN565" s="21"/>
      <c r="DO565" s="21"/>
      <c r="DP565" s="21"/>
      <c r="DQ565" s="21"/>
      <c r="DR565" s="21"/>
      <c r="DS565" s="21"/>
      <c r="DT565" s="21"/>
      <c r="DU565" s="21"/>
      <c r="DV565" s="21"/>
      <c r="DW565" s="21"/>
      <c r="DX565" s="21"/>
      <c r="DY565" s="21"/>
      <c r="DZ565" s="21"/>
      <c r="EA565" s="21"/>
      <c r="EB565" s="21"/>
      <c r="EC565" s="21"/>
      <c r="ED565" s="21"/>
      <c r="EE565" s="21"/>
      <c r="EF565" s="21"/>
      <c r="EG565" s="21"/>
      <c r="EH565" s="21"/>
      <c r="EI565" s="21"/>
      <c r="EJ565" s="21"/>
      <c r="EK565" s="21"/>
      <c r="EL565" s="21"/>
      <c r="EM565" s="21"/>
      <c r="EN565" s="21"/>
      <c r="EO565" s="21"/>
      <c r="EP565" s="21"/>
      <c r="EQ565" s="21"/>
      <c r="ER565" s="21"/>
      <c r="ES565" s="21"/>
      <c r="ET565" s="21"/>
      <c r="EU565" s="21"/>
      <c r="EV565" s="21"/>
      <c r="EW565" s="21"/>
      <c r="EX565" s="21"/>
      <c r="EY565" s="21"/>
      <c r="EZ565" s="21"/>
      <c r="FA565" s="21"/>
      <c r="FB565" s="21"/>
      <c r="FC565" s="21"/>
      <c r="FD565" s="21"/>
      <c r="FE565" s="21"/>
      <c r="FF565" s="21"/>
      <c r="FG565" s="21"/>
      <c r="FH565" s="21"/>
      <c r="FI565" s="21"/>
      <c r="FJ565" s="21"/>
      <c r="FK565" s="21"/>
      <c r="FL565" s="21"/>
      <c r="FM565" s="21"/>
      <c r="FN565" s="21"/>
      <c r="FO565" s="21"/>
      <c r="FP565" s="21"/>
      <c r="FQ565" s="21"/>
      <c r="FR565" s="21"/>
      <c r="FS565" s="21"/>
      <c r="FT565" s="21"/>
      <c r="FU565" s="21"/>
      <c r="FV565" s="21"/>
      <c r="FW565" s="21"/>
      <c r="FX565" s="21"/>
      <c r="FY565" s="21"/>
      <c r="FZ565" s="21"/>
      <c r="GA565" s="21"/>
      <c r="GB565" s="21"/>
      <c r="GC565" s="21"/>
      <c r="GD565" s="21"/>
      <c r="GE565" s="21"/>
      <c r="GF565" s="21"/>
      <c r="GG565" s="21"/>
      <c r="GH565" s="21"/>
      <c r="GI565" s="21"/>
      <c r="GJ565" s="21"/>
      <c r="GK565" s="21"/>
      <c r="GL565" s="21"/>
      <c r="GM565" s="21"/>
      <c r="GN565" s="21"/>
      <c r="GO565" s="21"/>
      <c r="GP565" s="21"/>
      <c r="GQ565" s="21"/>
      <c r="GR565" s="21"/>
      <c r="GS565" s="21"/>
      <c r="GT565" s="21"/>
      <c r="GU565" s="21"/>
      <c r="GV565" s="21"/>
      <c r="GW565" s="21"/>
      <c r="GX565" s="21"/>
      <c r="GY565" s="21"/>
      <c r="GZ565" s="21"/>
      <c r="HA565" s="21"/>
      <c r="HB565" s="21"/>
      <c r="HC565" s="21"/>
      <c r="HD565" s="21"/>
      <c r="HE565" s="21"/>
      <c r="HF565" s="21"/>
    </row>
    <row r="566" spans="7:214" x14ac:dyDescent="0.3">
      <c r="G566" s="21"/>
      <c r="H566" s="21"/>
      <c r="I566" s="31"/>
      <c r="J566" s="21"/>
      <c r="K566" s="21"/>
      <c r="L566" s="21"/>
      <c r="M566" s="21"/>
      <c r="N566" s="21"/>
      <c r="O566" s="21"/>
      <c r="P566" s="25"/>
      <c r="Q566" s="25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1"/>
      <c r="CP566" s="21"/>
      <c r="CQ566" s="21"/>
      <c r="CR566" s="21"/>
      <c r="CS566" s="21"/>
      <c r="CT566" s="21"/>
      <c r="CU566" s="21"/>
      <c r="CV566" s="21"/>
      <c r="CW566" s="21"/>
      <c r="CX566" s="21"/>
      <c r="CY566" s="21"/>
      <c r="CZ566" s="21"/>
      <c r="DA566" s="21"/>
      <c r="DB566" s="21"/>
      <c r="DC566" s="21"/>
      <c r="DD566" s="21"/>
      <c r="DE566" s="21"/>
      <c r="DF566" s="21"/>
      <c r="DG566" s="21"/>
      <c r="DH566" s="21"/>
      <c r="DI566" s="21"/>
      <c r="DJ566" s="21"/>
      <c r="DK566" s="21"/>
      <c r="DL566" s="21"/>
      <c r="DM566" s="21"/>
      <c r="DN566" s="21"/>
      <c r="DO566" s="21"/>
      <c r="DP566" s="21"/>
      <c r="DQ566" s="21"/>
      <c r="DR566" s="21"/>
      <c r="DS566" s="21"/>
      <c r="DT566" s="21"/>
      <c r="DU566" s="21"/>
      <c r="DV566" s="21"/>
      <c r="DW566" s="21"/>
      <c r="DX566" s="21"/>
      <c r="DY566" s="21"/>
      <c r="DZ566" s="21"/>
      <c r="EA566" s="21"/>
      <c r="EB566" s="21"/>
      <c r="EC566" s="21"/>
      <c r="ED566" s="21"/>
      <c r="EE566" s="21"/>
      <c r="EF566" s="21"/>
      <c r="EG566" s="21"/>
      <c r="EH566" s="21"/>
      <c r="EI566" s="21"/>
      <c r="EJ566" s="21"/>
      <c r="EK566" s="21"/>
      <c r="EL566" s="21"/>
      <c r="EM566" s="21"/>
      <c r="EN566" s="21"/>
      <c r="EO566" s="21"/>
      <c r="EP566" s="21"/>
      <c r="EQ566" s="21"/>
      <c r="ER566" s="21"/>
      <c r="ES566" s="21"/>
      <c r="ET566" s="21"/>
      <c r="EU566" s="21"/>
      <c r="EV566" s="21"/>
      <c r="EW566" s="21"/>
      <c r="EX566" s="21"/>
      <c r="EY566" s="21"/>
      <c r="EZ566" s="21"/>
      <c r="FA566" s="21"/>
      <c r="FB566" s="21"/>
      <c r="FC566" s="21"/>
      <c r="FD566" s="21"/>
      <c r="FE566" s="21"/>
      <c r="FF566" s="21"/>
      <c r="FG566" s="21"/>
      <c r="FH566" s="21"/>
      <c r="FI566" s="21"/>
      <c r="FJ566" s="21"/>
      <c r="FK566" s="21"/>
      <c r="FL566" s="21"/>
      <c r="FM566" s="21"/>
      <c r="FN566" s="21"/>
      <c r="FO566" s="21"/>
      <c r="FP566" s="21"/>
      <c r="FQ566" s="21"/>
      <c r="FR566" s="21"/>
      <c r="FS566" s="21"/>
      <c r="FT566" s="21"/>
      <c r="FU566" s="21"/>
      <c r="FV566" s="21"/>
      <c r="FW566" s="21"/>
      <c r="FX566" s="21"/>
      <c r="FY566" s="21"/>
      <c r="FZ566" s="21"/>
      <c r="GA566" s="21"/>
      <c r="GB566" s="21"/>
      <c r="GC566" s="21"/>
      <c r="GD566" s="21"/>
      <c r="GE566" s="21"/>
      <c r="GF566" s="21"/>
      <c r="GG566" s="21"/>
      <c r="GH566" s="21"/>
      <c r="GI566" s="21"/>
      <c r="GJ566" s="21"/>
      <c r="GK566" s="21"/>
      <c r="GL566" s="21"/>
      <c r="GM566" s="21"/>
      <c r="GN566" s="21"/>
      <c r="GO566" s="21"/>
      <c r="GP566" s="21"/>
      <c r="GQ566" s="21"/>
      <c r="GR566" s="21"/>
      <c r="GS566" s="21"/>
      <c r="GT566" s="21"/>
      <c r="GU566" s="21"/>
      <c r="GV566" s="21"/>
      <c r="GW566" s="21"/>
      <c r="GX566" s="21"/>
      <c r="GY566" s="21"/>
      <c r="GZ566" s="21"/>
      <c r="HA566" s="21"/>
      <c r="HB566" s="21"/>
      <c r="HC566" s="21"/>
      <c r="HD566" s="21"/>
      <c r="HE566" s="21"/>
      <c r="HF566" s="21"/>
    </row>
    <row r="567" spans="7:214" x14ac:dyDescent="0.3">
      <c r="G567" s="21"/>
      <c r="H567" s="21"/>
      <c r="I567" s="31"/>
      <c r="J567" s="21"/>
      <c r="K567" s="21"/>
      <c r="L567" s="21"/>
      <c r="M567" s="21"/>
      <c r="N567" s="21"/>
      <c r="O567" s="21"/>
      <c r="P567" s="25"/>
      <c r="Q567" s="25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1"/>
      <c r="CP567" s="21"/>
      <c r="CQ567" s="21"/>
      <c r="CR567" s="21"/>
      <c r="CS567" s="21"/>
      <c r="CT567" s="21"/>
      <c r="CU567" s="21"/>
      <c r="CV567" s="21"/>
      <c r="CW567" s="21"/>
      <c r="CX567" s="21"/>
      <c r="CY567" s="21"/>
      <c r="CZ567" s="21"/>
      <c r="DA567" s="21"/>
      <c r="DB567" s="21"/>
      <c r="DC567" s="21"/>
      <c r="DD567" s="21"/>
      <c r="DE567" s="21"/>
      <c r="DF567" s="21"/>
      <c r="DG567" s="21"/>
      <c r="DH567" s="21"/>
      <c r="DI567" s="21"/>
      <c r="DJ567" s="21"/>
      <c r="DK567" s="21"/>
      <c r="DL567" s="21"/>
      <c r="DM567" s="21"/>
      <c r="DN567" s="21"/>
      <c r="DO567" s="21"/>
      <c r="DP567" s="21"/>
      <c r="DQ567" s="21"/>
      <c r="DR567" s="21"/>
      <c r="DS567" s="21"/>
      <c r="DT567" s="21"/>
      <c r="DU567" s="21"/>
      <c r="DV567" s="21"/>
      <c r="DW567" s="21"/>
      <c r="DX567" s="21"/>
      <c r="DY567" s="21"/>
      <c r="DZ567" s="21"/>
      <c r="EA567" s="21"/>
      <c r="EB567" s="21"/>
      <c r="EC567" s="21"/>
      <c r="ED567" s="21"/>
      <c r="EE567" s="21"/>
      <c r="EF567" s="21"/>
      <c r="EG567" s="21"/>
      <c r="EH567" s="21"/>
      <c r="EI567" s="21"/>
      <c r="EJ567" s="21"/>
      <c r="EK567" s="21"/>
      <c r="EL567" s="21"/>
      <c r="EM567" s="21"/>
      <c r="EN567" s="21"/>
      <c r="EO567" s="21"/>
      <c r="EP567" s="21"/>
      <c r="EQ567" s="21"/>
      <c r="ER567" s="21"/>
      <c r="ES567" s="21"/>
      <c r="ET567" s="21"/>
      <c r="EU567" s="21"/>
      <c r="EV567" s="21"/>
      <c r="EW567" s="21"/>
      <c r="EX567" s="21"/>
      <c r="EY567" s="21"/>
      <c r="EZ567" s="21"/>
      <c r="FA567" s="21"/>
      <c r="FB567" s="21"/>
      <c r="FC567" s="21"/>
      <c r="FD567" s="21"/>
      <c r="FE567" s="21"/>
      <c r="FF567" s="21"/>
      <c r="FG567" s="21"/>
      <c r="FH567" s="21"/>
      <c r="FI567" s="21"/>
      <c r="FJ567" s="21"/>
      <c r="FK567" s="21"/>
      <c r="FL567" s="21"/>
      <c r="FM567" s="21"/>
      <c r="FN567" s="21"/>
      <c r="FO567" s="21"/>
      <c r="FP567" s="21"/>
      <c r="FQ567" s="21"/>
      <c r="FR567" s="21"/>
      <c r="FS567" s="21"/>
      <c r="FT567" s="21"/>
      <c r="FU567" s="21"/>
      <c r="FV567" s="21"/>
      <c r="FW567" s="21"/>
      <c r="FX567" s="21"/>
      <c r="FY567" s="21"/>
      <c r="FZ567" s="21"/>
      <c r="GA567" s="21"/>
      <c r="GB567" s="21"/>
      <c r="GC567" s="21"/>
      <c r="GD567" s="21"/>
      <c r="GE567" s="21"/>
      <c r="GF567" s="21"/>
      <c r="GG567" s="21"/>
      <c r="GH567" s="21"/>
      <c r="GI567" s="21"/>
      <c r="GJ567" s="21"/>
      <c r="GK567" s="21"/>
      <c r="GL567" s="21"/>
      <c r="GM567" s="21"/>
      <c r="GN567" s="21"/>
      <c r="GO567" s="21"/>
      <c r="GP567" s="21"/>
      <c r="GQ567" s="21"/>
      <c r="GR567" s="21"/>
      <c r="GS567" s="21"/>
      <c r="GT567" s="21"/>
      <c r="GU567" s="21"/>
      <c r="GV567" s="21"/>
      <c r="GW567" s="21"/>
      <c r="GX567" s="21"/>
      <c r="GY567" s="21"/>
      <c r="GZ567" s="21"/>
      <c r="HA567" s="21"/>
      <c r="HB567" s="21"/>
      <c r="HC567" s="21"/>
      <c r="HD567" s="21"/>
      <c r="HE567" s="21"/>
      <c r="HF567" s="21"/>
    </row>
    <row r="568" spans="7:214" x14ac:dyDescent="0.3">
      <c r="G568" s="21"/>
      <c r="H568" s="21"/>
      <c r="I568" s="31"/>
      <c r="J568" s="21"/>
      <c r="K568" s="21"/>
      <c r="L568" s="21"/>
      <c r="M568" s="21"/>
      <c r="N568" s="21"/>
      <c r="O568" s="21"/>
      <c r="P568" s="25"/>
      <c r="Q568" s="25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1"/>
      <c r="CP568" s="21"/>
      <c r="CQ568" s="21"/>
      <c r="CR568" s="21"/>
      <c r="CS568" s="21"/>
      <c r="CT568" s="21"/>
      <c r="CU568" s="21"/>
      <c r="CV568" s="21"/>
      <c r="CW568" s="21"/>
      <c r="CX568" s="21"/>
      <c r="CY568" s="21"/>
      <c r="CZ568" s="21"/>
      <c r="DA568" s="21"/>
      <c r="DB568" s="21"/>
      <c r="DC568" s="21"/>
      <c r="DD568" s="21"/>
      <c r="DE568" s="21"/>
      <c r="DF568" s="21"/>
      <c r="DG568" s="21"/>
      <c r="DH568" s="21"/>
      <c r="DI568" s="21"/>
      <c r="DJ568" s="21"/>
      <c r="DK568" s="21"/>
      <c r="DL568" s="21"/>
      <c r="DM568" s="21"/>
      <c r="DN568" s="21"/>
      <c r="DO568" s="21"/>
      <c r="DP568" s="21"/>
      <c r="DQ568" s="21"/>
      <c r="DR568" s="21"/>
      <c r="DS568" s="21"/>
      <c r="DT568" s="21"/>
      <c r="DU568" s="21"/>
      <c r="DV568" s="21"/>
      <c r="DW568" s="21"/>
      <c r="DX568" s="21"/>
      <c r="DY568" s="21"/>
      <c r="DZ568" s="21"/>
      <c r="EA568" s="21"/>
      <c r="EB568" s="21"/>
      <c r="EC568" s="21"/>
      <c r="ED568" s="21"/>
      <c r="EE568" s="21"/>
      <c r="EF568" s="21"/>
      <c r="EG568" s="21"/>
      <c r="EH568" s="21"/>
      <c r="EI568" s="21"/>
      <c r="EJ568" s="21"/>
      <c r="EK568" s="21"/>
      <c r="EL568" s="21"/>
      <c r="EM568" s="21"/>
      <c r="EN568" s="21"/>
      <c r="EO568" s="21"/>
      <c r="EP568" s="21"/>
      <c r="EQ568" s="21"/>
      <c r="ER568" s="21"/>
      <c r="ES568" s="21"/>
      <c r="ET568" s="21"/>
      <c r="EU568" s="21"/>
      <c r="EV568" s="21"/>
      <c r="EW568" s="21"/>
      <c r="EX568" s="21"/>
      <c r="EY568" s="21"/>
      <c r="EZ568" s="21"/>
      <c r="FA568" s="21"/>
      <c r="FB568" s="21"/>
      <c r="FC568" s="21"/>
      <c r="FD568" s="21"/>
      <c r="FE568" s="21"/>
      <c r="FF568" s="21"/>
      <c r="FG568" s="21"/>
      <c r="FH568" s="21"/>
      <c r="FI568" s="21"/>
      <c r="FJ568" s="21"/>
      <c r="FK568" s="21"/>
      <c r="FL568" s="21"/>
      <c r="FM568" s="21"/>
      <c r="FN568" s="21"/>
      <c r="FO568" s="21"/>
      <c r="FP568" s="21"/>
      <c r="FQ568" s="21"/>
      <c r="FR568" s="21"/>
      <c r="FS568" s="21"/>
      <c r="FT568" s="21"/>
      <c r="FU568" s="21"/>
      <c r="FV568" s="21"/>
      <c r="FW568" s="21"/>
      <c r="FX568" s="21"/>
      <c r="FY568" s="21"/>
      <c r="FZ568" s="21"/>
      <c r="GA568" s="21"/>
      <c r="GB568" s="21"/>
      <c r="GC568" s="21"/>
      <c r="GD568" s="21"/>
      <c r="GE568" s="21"/>
      <c r="GF568" s="21"/>
      <c r="GG568" s="21"/>
      <c r="GH568" s="21"/>
      <c r="GI568" s="21"/>
      <c r="GJ568" s="21"/>
      <c r="GK568" s="21"/>
      <c r="GL568" s="21"/>
      <c r="GM568" s="21"/>
      <c r="GN568" s="21"/>
      <c r="GO568" s="21"/>
      <c r="GP568" s="21"/>
      <c r="GQ568" s="21"/>
      <c r="GR568" s="21"/>
      <c r="GS568" s="21"/>
      <c r="GT568" s="21"/>
      <c r="GU568" s="21"/>
      <c r="GV568" s="21"/>
      <c r="GW568" s="21"/>
      <c r="GX568" s="21"/>
      <c r="GY568" s="21"/>
      <c r="GZ568" s="21"/>
      <c r="HA568" s="21"/>
      <c r="HB568" s="21"/>
      <c r="HC568" s="21"/>
      <c r="HD568" s="21"/>
      <c r="HE568" s="21"/>
      <c r="HF568" s="21"/>
    </row>
    <row r="569" spans="7:214" x14ac:dyDescent="0.3">
      <c r="G569" s="21"/>
      <c r="H569" s="21"/>
      <c r="I569" s="31"/>
      <c r="J569" s="21"/>
      <c r="K569" s="21"/>
      <c r="L569" s="21"/>
      <c r="M569" s="21"/>
      <c r="N569" s="21"/>
      <c r="O569" s="21"/>
      <c r="P569" s="25"/>
      <c r="Q569" s="25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1"/>
      <c r="CP569" s="21"/>
      <c r="CQ569" s="21"/>
      <c r="CR569" s="21"/>
      <c r="CS569" s="21"/>
      <c r="CT569" s="21"/>
      <c r="CU569" s="21"/>
      <c r="CV569" s="21"/>
      <c r="CW569" s="21"/>
      <c r="CX569" s="21"/>
      <c r="CY569" s="21"/>
      <c r="CZ569" s="21"/>
      <c r="DA569" s="21"/>
      <c r="DB569" s="21"/>
      <c r="DC569" s="21"/>
      <c r="DD569" s="21"/>
      <c r="DE569" s="21"/>
      <c r="DF569" s="21"/>
      <c r="DG569" s="21"/>
      <c r="DH569" s="21"/>
      <c r="DI569" s="21"/>
      <c r="DJ569" s="21"/>
      <c r="DK569" s="21"/>
      <c r="DL569" s="21"/>
      <c r="DM569" s="21"/>
      <c r="DN569" s="21"/>
      <c r="DO569" s="21"/>
      <c r="DP569" s="21"/>
      <c r="DQ569" s="21"/>
      <c r="DR569" s="21"/>
      <c r="DS569" s="21"/>
      <c r="DT569" s="21"/>
      <c r="DU569" s="21"/>
      <c r="DV569" s="21"/>
      <c r="DW569" s="21"/>
      <c r="DX569" s="21"/>
      <c r="DY569" s="21"/>
      <c r="DZ569" s="21"/>
      <c r="EA569" s="21"/>
      <c r="EB569" s="21"/>
      <c r="EC569" s="21"/>
      <c r="ED569" s="21"/>
      <c r="EE569" s="21"/>
      <c r="EF569" s="21"/>
      <c r="EG569" s="21"/>
      <c r="EH569" s="21"/>
      <c r="EI569" s="21"/>
      <c r="EJ569" s="21"/>
      <c r="EK569" s="21"/>
      <c r="EL569" s="21"/>
      <c r="EM569" s="21"/>
      <c r="EN569" s="21"/>
      <c r="EO569" s="21"/>
      <c r="EP569" s="21"/>
      <c r="EQ569" s="21"/>
      <c r="ER569" s="21"/>
      <c r="ES569" s="21"/>
      <c r="ET569" s="21"/>
      <c r="EU569" s="21"/>
      <c r="EV569" s="21"/>
      <c r="EW569" s="21"/>
      <c r="EX569" s="21"/>
      <c r="EY569" s="21"/>
      <c r="EZ569" s="21"/>
      <c r="FA569" s="21"/>
      <c r="FB569" s="21"/>
      <c r="FC569" s="21"/>
      <c r="FD569" s="21"/>
      <c r="FE569" s="21"/>
      <c r="FF569" s="21"/>
      <c r="FG569" s="21"/>
      <c r="FH569" s="21"/>
      <c r="FI569" s="21"/>
      <c r="FJ569" s="21"/>
      <c r="FK569" s="21"/>
      <c r="FL569" s="21"/>
      <c r="FM569" s="21"/>
      <c r="FN569" s="21"/>
      <c r="FO569" s="21"/>
      <c r="FP569" s="21"/>
      <c r="FQ569" s="21"/>
      <c r="FR569" s="21"/>
      <c r="FS569" s="21"/>
      <c r="FT569" s="21"/>
      <c r="FU569" s="21"/>
      <c r="FV569" s="21"/>
      <c r="FW569" s="21"/>
      <c r="FX569" s="21"/>
      <c r="FY569" s="21"/>
      <c r="FZ569" s="21"/>
      <c r="GA569" s="21"/>
      <c r="GB569" s="21"/>
      <c r="GC569" s="21"/>
      <c r="GD569" s="21"/>
      <c r="GE569" s="21"/>
      <c r="GF569" s="21"/>
      <c r="GG569" s="21"/>
      <c r="GH569" s="21"/>
      <c r="GI569" s="21"/>
      <c r="GJ569" s="21"/>
      <c r="GK569" s="21"/>
      <c r="GL569" s="21"/>
      <c r="GM569" s="21"/>
      <c r="GN569" s="21"/>
      <c r="GO569" s="21"/>
      <c r="GP569" s="21"/>
      <c r="GQ569" s="21"/>
      <c r="GR569" s="21"/>
      <c r="GS569" s="21"/>
      <c r="GT569" s="21"/>
      <c r="GU569" s="21"/>
      <c r="GV569" s="21"/>
      <c r="GW569" s="21"/>
      <c r="GX569" s="21"/>
      <c r="GY569" s="21"/>
      <c r="GZ569" s="21"/>
      <c r="HA569" s="21"/>
      <c r="HB569" s="21"/>
      <c r="HC569" s="21"/>
      <c r="HD569" s="21"/>
      <c r="HE569" s="21"/>
      <c r="HF569" s="21"/>
    </row>
    <row r="570" spans="7:214" x14ac:dyDescent="0.3">
      <c r="G570" s="21"/>
      <c r="H570" s="21"/>
      <c r="I570" s="31"/>
      <c r="J570" s="21"/>
      <c r="K570" s="21"/>
      <c r="L570" s="21"/>
      <c r="M570" s="21"/>
      <c r="N570" s="21"/>
      <c r="O570" s="21"/>
      <c r="P570" s="25"/>
      <c r="Q570" s="25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1"/>
      <c r="CP570" s="21"/>
      <c r="CQ570" s="21"/>
      <c r="CR570" s="21"/>
      <c r="CS570" s="21"/>
      <c r="CT570" s="21"/>
      <c r="CU570" s="21"/>
      <c r="CV570" s="21"/>
      <c r="CW570" s="21"/>
      <c r="CX570" s="21"/>
      <c r="CY570" s="21"/>
      <c r="CZ570" s="21"/>
      <c r="DA570" s="21"/>
      <c r="DB570" s="21"/>
      <c r="DC570" s="21"/>
      <c r="DD570" s="21"/>
      <c r="DE570" s="21"/>
      <c r="DF570" s="21"/>
      <c r="DG570" s="21"/>
      <c r="DH570" s="21"/>
      <c r="DI570" s="21"/>
      <c r="DJ570" s="21"/>
      <c r="DK570" s="21"/>
      <c r="DL570" s="21"/>
      <c r="DM570" s="21"/>
      <c r="DN570" s="21"/>
      <c r="DO570" s="21"/>
      <c r="DP570" s="21"/>
      <c r="DQ570" s="21"/>
      <c r="DR570" s="21"/>
      <c r="DS570" s="21"/>
      <c r="DT570" s="21"/>
      <c r="DU570" s="21"/>
      <c r="DV570" s="21"/>
      <c r="DW570" s="21"/>
      <c r="DX570" s="21"/>
      <c r="DY570" s="21"/>
      <c r="DZ570" s="21"/>
      <c r="EA570" s="21"/>
      <c r="EB570" s="21"/>
      <c r="EC570" s="21"/>
      <c r="ED570" s="21"/>
      <c r="EE570" s="21"/>
      <c r="EF570" s="21"/>
      <c r="EG570" s="21"/>
      <c r="EH570" s="21"/>
      <c r="EI570" s="21"/>
      <c r="EJ570" s="21"/>
      <c r="EK570" s="21"/>
      <c r="EL570" s="21"/>
      <c r="EM570" s="21"/>
      <c r="EN570" s="21"/>
      <c r="EO570" s="21"/>
      <c r="EP570" s="21"/>
      <c r="EQ570" s="21"/>
      <c r="ER570" s="21"/>
      <c r="ES570" s="21"/>
      <c r="ET570" s="21"/>
      <c r="EU570" s="21"/>
      <c r="EV570" s="21"/>
      <c r="EW570" s="21"/>
      <c r="EX570" s="21"/>
      <c r="EY570" s="21"/>
      <c r="EZ570" s="21"/>
      <c r="FA570" s="21"/>
      <c r="FB570" s="21"/>
      <c r="FC570" s="21"/>
      <c r="FD570" s="21"/>
      <c r="FE570" s="21"/>
      <c r="FF570" s="21"/>
      <c r="FG570" s="21"/>
      <c r="FH570" s="21"/>
      <c r="FI570" s="21"/>
      <c r="FJ570" s="21"/>
      <c r="FK570" s="21"/>
      <c r="FL570" s="21"/>
      <c r="FM570" s="21"/>
      <c r="FN570" s="21"/>
      <c r="FO570" s="21"/>
      <c r="FP570" s="21"/>
      <c r="FQ570" s="21"/>
      <c r="FR570" s="21"/>
      <c r="FS570" s="21"/>
      <c r="FT570" s="21"/>
      <c r="FU570" s="21"/>
      <c r="FV570" s="21"/>
      <c r="FW570" s="21"/>
      <c r="FX570" s="21"/>
      <c r="FY570" s="21"/>
      <c r="FZ570" s="21"/>
      <c r="GA570" s="21"/>
      <c r="GB570" s="21"/>
      <c r="GC570" s="21"/>
      <c r="GD570" s="21"/>
      <c r="GE570" s="21"/>
      <c r="GF570" s="21"/>
      <c r="GG570" s="21"/>
      <c r="GH570" s="21"/>
      <c r="GI570" s="21"/>
      <c r="GJ570" s="21"/>
      <c r="GK570" s="21"/>
      <c r="GL570" s="21"/>
      <c r="GM570" s="21"/>
      <c r="GN570" s="21"/>
      <c r="GO570" s="21"/>
      <c r="GP570" s="21"/>
      <c r="GQ570" s="21"/>
      <c r="GR570" s="21"/>
      <c r="GS570" s="21"/>
      <c r="GT570" s="21"/>
      <c r="GU570" s="21"/>
      <c r="GV570" s="21"/>
      <c r="GW570" s="21"/>
      <c r="GX570" s="21"/>
      <c r="GY570" s="21"/>
      <c r="GZ570" s="21"/>
      <c r="HA570" s="21"/>
      <c r="HB570" s="21"/>
      <c r="HC570" s="21"/>
      <c r="HD570" s="21"/>
      <c r="HE570" s="21"/>
      <c r="HF570" s="21"/>
    </row>
    <row r="571" spans="7:214" x14ac:dyDescent="0.3">
      <c r="G571" s="21"/>
      <c r="H571" s="21"/>
      <c r="I571" s="31"/>
      <c r="J571" s="21"/>
      <c r="K571" s="21"/>
      <c r="L571" s="21"/>
      <c r="M571" s="21"/>
      <c r="N571" s="21"/>
      <c r="O571" s="21"/>
      <c r="P571" s="25"/>
      <c r="Q571" s="25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1"/>
      <c r="CP571" s="21"/>
      <c r="CQ571" s="21"/>
      <c r="CR571" s="21"/>
      <c r="CS571" s="21"/>
      <c r="CT571" s="21"/>
      <c r="CU571" s="21"/>
      <c r="CV571" s="21"/>
      <c r="CW571" s="21"/>
      <c r="CX571" s="21"/>
      <c r="CY571" s="21"/>
      <c r="CZ571" s="21"/>
      <c r="DA571" s="21"/>
      <c r="DB571" s="21"/>
      <c r="DC571" s="21"/>
      <c r="DD571" s="21"/>
      <c r="DE571" s="21"/>
      <c r="DF571" s="21"/>
      <c r="DG571" s="21"/>
      <c r="DH571" s="21"/>
      <c r="DI571" s="21"/>
      <c r="DJ571" s="21"/>
      <c r="DK571" s="21"/>
      <c r="DL571" s="21"/>
      <c r="DM571" s="21"/>
      <c r="DN571" s="21"/>
      <c r="DO571" s="21"/>
      <c r="DP571" s="21"/>
      <c r="DQ571" s="21"/>
      <c r="DR571" s="21"/>
      <c r="DS571" s="21"/>
      <c r="DT571" s="21"/>
      <c r="DU571" s="21"/>
      <c r="DV571" s="21"/>
      <c r="DW571" s="21"/>
      <c r="DX571" s="21"/>
      <c r="DY571" s="21"/>
      <c r="DZ571" s="21"/>
      <c r="EA571" s="21"/>
      <c r="EB571" s="21"/>
      <c r="EC571" s="21"/>
      <c r="ED571" s="21"/>
      <c r="EE571" s="21"/>
      <c r="EF571" s="21"/>
      <c r="EG571" s="21"/>
      <c r="EH571" s="21"/>
      <c r="EI571" s="21"/>
      <c r="EJ571" s="21"/>
      <c r="EK571" s="21"/>
      <c r="EL571" s="21"/>
      <c r="EM571" s="21"/>
      <c r="EN571" s="21"/>
      <c r="EO571" s="21"/>
      <c r="EP571" s="21"/>
      <c r="EQ571" s="21"/>
      <c r="ER571" s="21"/>
      <c r="ES571" s="21"/>
      <c r="ET571" s="21"/>
      <c r="EU571" s="21"/>
      <c r="EV571" s="21"/>
      <c r="EW571" s="21"/>
      <c r="EX571" s="21"/>
      <c r="EY571" s="21"/>
      <c r="EZ571" s="21"/>
      <c r="FA571" s="21"/>
      <c r="FB571" s="21"/>
      <c r="FC571" s="21"/>
      <c r="FD571" s="21"/>
      <c r="FE571" s="21"/>
      <c r="FF571" s="21"/>
      <c r="FG571" s="21"/>
      <c r="FH571" s="21"/>
      <c r="FI571" s="21"/>
      <c r="FJ571" s="21"/>
      <c r="FK571" s="21"/>
      <c r="FL571" s="21"/>
      <c r="FM571" s="21"/>
      <c r="FN571" s="21"/>
      <c r="FO571" s="21"/>
      <c r="FP571" s="21"/>
      <c r="FQ571" s="21"/>
      <c r="FR571" s="21"/>
      <c r="FS571" s="21"/>
      <c r="FT571" s="21"/>
      <c r="FU571" s="21"/>
      <c r="FV571" s="21"/>
      <c r="FW571" s="21"/>
      <c r="FX571" s="21"/>
      <c r="FY571" s="21"/>
      <c r="FZ571" s="21"/>
      <c r="GA571" s="21"/>
      <c r="GB571" s="21"/>
      <c r="GC571" s="21"/>
      <c r="GD571" s="21"/>
      <c r="GE571" s="21"/>
      <c r="GF571" s="21"/>
      <c r="GG571" s="21"/>
      <c r="GH571" s="21"/>
      <c r="GI571" s="21"/>
      <c r="GJ571" s="21"/>
      <c r="GK571" s="21"/>
      <c r="GL571" s="21"/>
      <c r="GM571" s="21"/>
      <c r="GN571" s="21"/>
      <c r="GO571" s="21"/>
      <c r="GP571" s="21"/>
      <c r="GQ571" s="21"/>
      <c r="GR571" s="21"/>
      <c r="GS571" s="21"/>
      <c r="GT571" s="21"/>
      <c r="GU571" s="21"/>
      <c r="GV571" s="21"/>
      <c r="GW571" s="21"/>
      <c r="GX571" s="21"/>
      <c r="GY571" s="21"/>
      <c r="GZ571" s="21"/>
      <c r="HA571" s="21"/>
      <c r="HB571" s="21"/>
      <c r="HC571" s="21"/>
      <c r="HD571" s="21"/>
      <c r="HE571" s="21"/>
      <c r="HF571" s="21"/>
    </row>
    <row r="572" spans="7:214" x14ac:dyDescent="0.3">
      <c r="G572" s="21"/>
      <c r="H572" s="21"/>
      <c r="I572" s="31"/>
      <c r="J572" s="21"/>
      <c r="K572" s="21"/>
      <c r="L572" s="21"/>
      <c r="M572" s="21"/>
      <c r="N572" s="21"/>
      <c r="O572" s="21"/>
      <c r="P572" s="25"/>
      <c r="Q572" s="25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1"/>
      <c r="CP572" s="21"/>
      <c r="CQ572" s="21"/>
      <c r="CR572" s="21"/>
      <c r="CS572" s="21"/>
      <c r="CT572" s="21"/>
      <c r="CU572" s="21"/>
      <c r="CV572" s="21"/>
      <c r="CW572" s="21"/>
      <c r="CX572" s="21"/>
      <c r="CY572" s="21"/>
      <c r="CZ572" s="21"/>
      <c r="DA572" s="21"/>
      <c r="DB572" s="21"/>
      <c r="DC572" s="21"/>
      <c r="DD572" s="21"/>
      <c r="DE572" s="21"/>
      <c r="DF572" s="21"/>
      <c r="DG572" s="21"/>
      <c r="DH572" s="21"/>
      <c r="DI572" s="21"/>
      <c r="DJ572" s="21"/>
      <c r="DK572" s="21"/>
      <c r="DL572" s="21"/>
      <c r="DM572" s="21"/>
      <c r="DN572" s="21"/>
      <c r="DO572" s="21"/>
      <c r="DP572" s="21"/>
      <c r="DQ572" s="21"/>
      <c r="DR572" s="21"/>
      <c r="DS572" s="21"/>
      <c r="DT572" s="21"/>
      <c r="DU572" s="21"/>
      <c r="DV572" s="21"/>
      <c r="DW572" s="21"/>
      <c r="DX572" s="21"/>
      <c r="DY572" s="21"/>
      <c r="DZ572" s="21"/>
      <c r="EA572" s="21"/>
      <c r="EB572" s="21"/>
      <c r="EC572" s="21"/>
      <c r="ED572" s="21"/>
      <c r="EE572" s="21"/>
      <c r="EF572" s="21"/>
      <c r="EG572" s="21"/>
      <c r="EH572" s="21"/>
      <c r="EI572" s="21"/>
      <c r="EJ572" s="21"/>
      <c r="EK572" s="21"/>
      <c r="EL572" s="21"/>
      <c r="EM572" s="21"/>
      <c r="EN572" s="21"/>
      <c r="EO572" s="21"/>
      <c r="EP572" s="21"/>
      <c r="EQ572" s="21"/>
      <c r="ER572" s="21"/>
      <c r="ES572" s="21"/>
      <c r="ET572" s="21"/>
      <c r="EU572" s="21"/>
      <c r="EV572" s="21"/>
      <c r="EW572" s="21"/>
      <c r="EX572" s="21"/>
      <c r="EY572" s="21"/>
      <c r="EZ572" s="21"/>
      <c r="FA572" s="21"/>
      <c r="FB572" s="21"/>
      <c r="FC572" s="21"/>
      <c r="FD572" s="21"/>
      <c r="FE572" s="21"/>
      <c r="FF572" s="21"/>
      <c r="FG572" s="21"/>
      <c r="FH572" s="21"/>
      <c r="FI572" s="21"/>
      <c r="FJ572" s="21"/>
      <c r="FK572" s="21"/>
      <c r="FL572" s="21"/>
      <c r="FM572" s="21"/>
      <c r="FN572" s="21"/>
      <c r="FO572" s="21"/>
      <c r="FP572" s="21"/>
      <c r="FQ572" s="21"/>
      <c r="FR572" s="21"/>
      <c r="FS572" s="21"/>
      <c r="FT572" s="21"/>
      <c r="FU572" s="21"/>
      <c r="FV572" s="21"/>
      <c r="FW572" s="21"/>
      <c r="FX572" s="21"/>
      <c r="FY572" s="21"/>
      <c r="FZ572" s="21"/>
      <c r="GA572" s="21"/>
      <c r="GB572" s="21"/>
      <c r="GC572" s="21"/>
      <c r="GD572" s="21"/>
      <c r="GE572" s="21"/>
      <c r="GF572" s="21"/>
      <c r="GG572" s="21"/>
      <c r="GH572" s="21"/>
      <c r="GI572" s="21"/>
      <c r="GJ572" s="21"/>
      <c r="GK572" s="21"/>
      <c r="GL572" s="21"/>
      <c r="GM572" s="21"/>
      <c r="GN572" s="21"/>
      <c r="GO572" s="21"/>
      <c r="GP572" s="21"/>
      <c r="GQ572" s="21"/>
      <c r="GR572" s="21"/>
      <c r="GS572" s="21"/>
      <c r="GT572" s="21"/>
      <c r="GU572" s="21"/>
      <c r="GV572" s="21"/>
      <c r="GW572" s="21"/>
      <c r="GX572" s="21"/>
      <c r="GY572" s="21"/>
      <c r="GZ572" s="21"/>
      <c r="HA572" s="21"/>
      <c r="HB572" s="21"/>
      <c r="HC572" s="21"/>
      <c r="HD572" s="21"/>
      <c r="HE572" s="21"/>
      <c r="HF572" s="21"/>
    </row>
    <row r="573" spans="7:214" x14ac:dyDescent="0.3">
      <c r="G573" s="21"/>
      <c r="H573" s="21"/>
      <c r="I573" s="31"/>
      <c r="J573" s="21"/>
      <c r="K573" s="21"/>
      <c r="L573" s="21"/>
      <c r="M573" s="21"/>
      <c r="N573" s="21"/>
      <c r="O573" s="21"/>
      <c r="P573" s="25"/>
      <c r="Q573" s="25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1"/>
      <c r="CP573" s="21"/>
      <c r="CQ573" s="21"/>
      <c r="CR573" s="21"/>
      <c r="CS573" s="21"/>
      <c r="CT573" s="21"/>
      <c r="CU573" s="21"/>
      <c r="CV573" s="21"/>
      <c r="CW573" s="21"/>
      <c r="CX573" s="21"/>
      <c r="CY573" s="21"/>
      <c r="CZ573" s="21"/>
      <c r="DA573" s="21"/>
      <c r="DB573" s="21"/>
      <c r="DC573" s="21"/>
      <c r="DD573" s="21"/>
      <c r="DE573" s="21"/>
      <c r="DF573" s="21"/>
      <c r="DG573" s="21"/>
      <c r="DH573" s="21"/>
      <c r="DI573" s="21"/>
      <c r="DJ573" s="21"/>
      <c r="DK573" s="21"/>
      <c r="DL573" s="21"/>
      <c r="DM573" s="21"/>
      <c r="DN573" s="21"/>
      <c r="DO573" s="21"/>
      <c r="DP573" s="21"/>
      <c r="DQ573" s="21"/>
      <c r="DR573" s="21"/>
      <c r="DS573" s="21"/>
      <c r="DT573" s="21"/>
      <c r="DU573" s="21"/>
      <c r="DV573" s="21"/>
      <c r="DW573" s="21"/>
      <c r="DX573" s="21"/>
      <c r="DY573" s="21"/>
      <c r="DZ573" s="21"/>
      <c r="EA573" s="21"/>
      <c r="EB573" s="21"/>
      <c r="EC573" s="21"/>
      <c r="ED573" s="21"/>
      <c r="EE573" s="21"/>
      <c r="EF573" s="21"/>
      <c r="EG573" s="21"/>
      <c r="EH573" s="21"/>
      <c r="EI573" s="21"/>
      <c r="EJ573" s="21"/>
      <c r="EK573" s="21"/>
      <c r="EL573" s="21"/>
      <c r="EM573" s="21"/>
      <c r="EN573" s="21"/>
      <c r="EO573" s="21"/>
      <c r="EP573" s="21"/>
      <c r="EQ573" s="21"/>
      <c r="ER573" s="21"/>
      <c r="ES573" s="21"/>
      <c r="ET573" s="21"/>
      <c r="EU573" s="21"/>
      <c r="EV573" s="21"/>
      <c r="EW573" s="21"/>
      <c r="EX573" s="21"/>
      <c r="EY573" s="21"/>
      <c r="EZ573" s="21"/>
      <c r="FA573" s="21"/>
      <c r="FB573" s="21"/>
      <c r="FC573" s="21"/>
      <c r="FD573" s="21"/>
      <c r="FE573" s="21"/>
      <c r="FF573" s="21"/>
      <c r="FG573" s="21"/>
      <c r="FH573" s="21"/>
      <c r="FI573" s="21"/>
      <c r="FJ573" s="21"/>
      <c r="FK573" s="21"/>
      <c r="FL573" s="21"/>
      <c r="FM573" s="21"/>
      <c r="FN573" s="21"/>
      <c r="FO573" s="21"/>
      <c r="FP573" s="21"/>
      <c r="FQ573" s="21"/>
      <c r="FR573" s="21"/>
      <c r="FS573" s="21"/>
      <c r="FT573" s="21"/>
      <c r="FU573" s="21"/>
      <c r="FV573" s="21"/>
      <c r="FW573" s="21"/>
      <c r="FX573" s="21"/>
      <c r="FY573" s="21"/>
      <c r="FZ573" s="21"/>
      <c r="GA573" s="21"/>
      <c r="GB573" s="21"/>
      <c r="GC573" s="21"/>
      <c r="GD573" s="21"/>
      <c r="GE573" s="21"/>
      <c r="GF573" s="21"/>
      <c r="GG573" s="21"/>
      <c r="GH573" s="21"/>
      <c r="GI573" s="21"/>
      <c r="GJ573" s="21"/>
      <c r="GK573" s="21"/>
      <c r="GL573" s="21"/>
      <c r="GM573" s="21"/>
      <c r="GN573" s="21"/>
      <c r="GO573" s="21"/>
      <c r="GP573" s="21"/>
      <c r="GQ573" s="21"/>
      <c r="GR573" s="21"/>
      <c r="GS573" s="21"/>
      <c r="GT573" s="21"/>
      <c r="GU573" s="21"/>
      <c r="GV573" s="21"/>
      <c r="GW573" s="21"/>
      <c r="GX573" s="21"/>
      <c r="GY573" s="21"/>
      <c r="GZ573" s="21"/>
      <c r="HA573" s="21"/>
      <c r="HB573" s="21"/>
      <c r="HC573" s="21"/>
      <c r="HD573" s="21"/>
      <c r="HE573" s="21"/>
      <c r="HF573" s="21"/>
    </row>
    <row r="574" spans="7:214" x14ac:dyDescent="0.3">
      <c r="G574" s="21"/>
      <c r="H574" s="21"/>
      <c r="I574" s="31"/>
      <c r="J574" s="21"/>
      <c r="K574" s="21"/>
      <c r="L574" s="21"/>
      <c r="M574" s="21"/>
      <c r="N574" s="21"/>
      <c r="O574" s="21"/>
      <c r="P574" s="25"/>
      <c r="Q574" s="25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1"/>
      <c r="CP574" s="21"/>
      <c r="CQ574" s="21"/>
      <c r="CR574" s="21"/>
      <c r="CS574" s="21"/>
      <c r="CT574" s="21"/>
      <c r="CU574" s="21"/>
      <c r="CV574" s="21"/>
      <c r="CW574" s="21"/>
      <c r="CX574" s="21"/>
      <c r="CY574" s="21"/>
      <c r="CZ574" s="21"/>
      <c r="DA574" s="21"/>
      <c r="DB574" s="21"/>
      <c r="DC574" s="21"/>
      <c r="DD574" s="21"/>
      <c r="DE574" s="21"/>
      <c r="DF574" s="21"/>
      <c r="DG574" s="21"/>
      <c r="DH574" s="21"/>
      <c r="DI574" s="21"/>
      <c r="DJ574" s="21"/>
      <c r="DK574" s="21"/>
      <c r="DL574" s="21"/>
      <c r="DM574" s="21"/>
      <c r="DN574" s="21"/>
      <c r="DO574" s="21"/>
      <c r="DP574" s="21"/>
      <c r="DQ574" s="21"/>
      <c r="DR574" s="21"/>
      <c r="DS574" s="21"/>
      <c r="DT574" s="21"/>
      <c r="DU574" s="21"/>
      <c r="DV574" s="21"/>
      <c r="DW574" s="21"/>
      <c r="DX574" s="21"/>
      <c r="DY574" s="21"/>
      <c r="DZ574" s="21"/>
      <c r="EA574" s="21"/>
      <c r="EB574" s="21"/>
      <c r="EC574" s="21"/>
      <c r="ED574" s="21"/>
      <c r="EE574" s="21"/>
      <c r="EF574" s="21"/>
      <c r="EG574" s="21"/>
      <c r="EH574" s="21"/>
      <c r="EI574" s="21"/>
      <c r="EJ574" s="21"/>
      <c r="EK574" s="21"/>
      <c r="EL574" s="21"/>
      <c r="EM574" s="21"/>
      <c r="EN574" s="21"/>
      <c r="EO574" s="21"/>
      <c r="EP574" s="21"/>
      <c r="EQ574" s="21"/>
      <c r="ER574" s="21"/>
      <c r="ES574" s="21"/>
      <c r="ET574" s="21"/>
      <c r="EU574" s="21"/>
      <c r="EV574" s="21"/>
      <c r="EW574" s="21"/>
      <c r="EX574" s="21"/>
      <c r="EY574" s="21"/>
      <c r="EZ574" s="21"/>
      <c r="FA574" s="21"/>
      <c r="FB574" s="21"/>
      <c r="FC574" s="21"/>
      <c r="FD574" s="21"/>
      <c r="FE574" s="21"/>
      <c r="FF574" s="21"/>
      <c r="FG574" s="21"/>
      <c r="FH574" s="21"/>
      <c r="FI574" s="21"/>
      <c r="FJ574" s="21"/>
      <c r="FK574" s="21"/>
      <c r="FL574" s="21"/>
      <c r="FM574" s="21"/>
      <c r="FN574" s="21"/>
      <c r="FO574" s="21"/>
      <c r="FP574" s="21"/>
      <c r="FQ574" s="21"/>
      <c r="FR574" s="21"/>
      <c r="FS574" s="21"/>
      <c r="FT574" s="21"/>
      <c r="FU574" s="21"/>
      <c r="FV574" s="21"/>
      <c r="FW574" s="21"/>
      <c r="FX574" s="21"/>
      <c r="FY574" s="21"/>
      <c r="FZ574" s="21"/>
      <c r="GA574" s="21"/>
      <c r="GB574" s="21"/>
      <c r="GC574" s="21"/>
      <c r="GD574" s="21"/>
      <c r="GE574" s="21"/>
      <c r="GF574" s="21"/>
      <c r="GG574" s="21"/>
      <c r="GH574" s="21"/>
      <c r="GI574" s="21"/>
      <c r="GJ574" s="21"/>
      <c r="GK574" s="21"/>
      <c r="GL574" s="21"/>
      <c r="GM574" s="21"/>
      <c r="GN574" s="21"/>
      <c r="GO574" s="21"/>
      <c r="GP574" s="21"/>
      <c r="GQ574" s="21"/>
      <c r="GR574" s="21"/>
      <c r="GS574" s="21"/>
      <c r="GT574" s="21"/>
      <c r="GU574" s="21"/>
      <c r="GV574" s="21"/>
      <c r="GW574" s="21"/>
      <c r="GX574" s="21"/>
      <c r="GY574" s="21"/>
      <c r="GZ574" s="21"/>
      <c r="HA574" s="21"/>
      <c r="HB574" s="21"/>
      <c r="HC574" s="21"/>
      <c r="HD574" s="21"/>
      <c r="HE574" s="21"/>
      <c r="HF574" s="21"/>
    </row>
    <row r="575" spans="7:214" x14ac:dyDescent="0.3">
      <c r="G575" s="21"/>
      <c r="H575" s="21"/>
      <c r="I575" s="31"/>
      <c r="J575" s="21"/>
      <c r="K575" s="21"/>
      <c r="L575" s="21"/>
      <c r="M575" s="21"/>
      <c r="N575" s="21"/>
      <c r="O575" s="21"/>
      <c r="P575" s="25"/>
      <c r="Q575" s="25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1"/>
      <c r="CP575" s="21"/>
      <c r="CQ575" s="21"/>
      <c r="CR575" s="21"/>
      <c r="CS575" s="21"/>
      <c r="CT575" s="21"/>
      <c r="CU575" s="21"/>
      <c r="CV575" s="21"/>
      <c r="CW575" s="21"/>
      <c r="CX575" s="21"/>
      <c r="CY575" s="21"/>
      <c r="CZ575" s="21"/>
      <c r="DA575" s="21"/>
      <c r="DB575" s="21"/>
      <c r="DC575" s="21"/>
      <c r="DD575" s="21"/>
      <c r="DE575" s="21"/>
      <c r="DF575" s="21"/>
      <c r="DG575" s="21"/>
      <c r="DH575" s="21"/>
      <c r="DI575" s="21"/>
      <c r="DJ575" s="21"/>
      <c r="DK575" s="21"/>
      <c r="DL575" s="21"/>
      <c r="DM575" s="21"/>
      <c r="DN575" s="21"/>
      <c r="DO575" s="21"/>
      <c r="DP575" s="21"/>
      <c r="DQ575" s="21"/>
      <c r="DR575" s="21"/>
      <c r="DS575" s="21"/>
      <c r="DT575" s="21"/>
      <c r="DU575" s="21"/>
      <c r="DV575" s="21"/>
      <c r="DW575" s="21"/>
      <c r="DX575" s="21"/>
      <c r="DY575" s="21"/>
      <c r="DZ575" s="21"/>
      <c r="EA575" s="21"/>
      <c r="EB575" s="21"/>
      <c r="EC575" s="21"/>
      <c r="ED575" s="21"/>
      <c r="EE575" s="21"/>
      <c r="EF575" s="21"/>
      <c r="EG575" s="21"/>
      <c r="EH575" s="21"/>
      <c r="EI575" s="21"/>
      <c r="EJ575" s="21"/>
      <c r="EK575" s="21"/>
      <c r="EL575" s="21"/>
      <c r="EM575" s="21"/>
      <c r="EN575" s="21"/>
      <c r="EO575" s="21"/>
      <c r="EP575" s="21"/>
      <c r="EQ575" s="21"/>
      <c r="ER575" s="21"/>
      <c r="ES575" s="21"/>
      <c r="ET575" s="21"/>
      <c r="EU575" s="21"/>
      <c r="EV575" s="21"/>
      <c r="EW575" s="21"/>
      <c r="EX575" s="21"/>
      <c r="EY575" s="21"/>
      <c r="EZ575" s="21"/>
      <c r="FA575" s="21"/>
      <c r="FB575" s="21"/>
      <c r="FC575" s="21"/>
      <c r="FD575" s="21"/>
      <c r="FE575" s="21"/>
      <c r="FF575" s="21"/>
      <c r="FG575" s="21"/>
      <c r="FH575" s="21"/>
      <c r="FI575" s="21"/>
      <c r="FJ575" s="21"/>
      <c r="FK575" s="21"/>
      <c r="FL575" s="21"/>
      <c r="FM575" s="21"/>
      <c r="FN575" s="21"/>
      <c r="FO575" s="21"/>
      <c r="FP575" s="21"/>
      <c r="FQ575" s="21"/>
      <c r="FR575" s="21"/>
      <c r="FS575" s="21"/>
      <c r="FT575" s="21"/>
      <c r="FU575" s="21"/>
      <c r="FV575" s="21"/>
      <c r="FW575" s="21"/>
      <c r="FX575" s="21"/>
      <c r="FY575" s="21"/>
      <c r="FZ575" s="21"/>
      <c r="GA575" s="21"/>
      <c r="GB575" s="21"/>
      <c r="GC575" s="21"/>
      <c r="GD575" s="21"/>
      <c r="GE575" s="21"/>
      <c r="GF575" s="21"/>
      <c r="GG575" s="21"/>
      <c r="GH575" s="21"/>
      <c r="GI575" s="21"/>
      <c r="GJ575" s="21"/>
      <c r="GK575" s="21"/>
      <c r="GL575" s="21"/>
      <c r="GM575" s="21"/>
      <c r="GN575" s="21"/>
      <c r="GO575" s="21"/>
      <c r="GP575" s="21"/>
      <c r="GQ575" s="21"/>
      <c r="GR575" s="21"/>
      <c r="GS575" s="21"/>
      <c r="GT575" s="21"/>
      <c r="GU575" s="21"/>
      <c r="GV575" s="21"/>
      <c r="GW575" s="21"/>
      <c r="GX575" s="21"/>
      <c r="GY575" s="21"/>
      <c r="GZ575" s="21"/>
      <c r="HA575" s="21"/>
      <c r="HB575" s="21"/>
      <c r="HC575" s="21"/>
      <c r="HD575" s="21"/>
      <c r="HE575" s="21"/>
      <c r="HF575" s="21"/>
    </row>
    <row r="576" spans="7:214" x14ac:dyDescent="0.3">
      <c r="G576" s="21"/>
      <c r="H576" s="21"/>
      <c r="I576" s="31"/>
      <c r="J576" s="21"/>
      <c r="K576" s="21"/>
      <c r="L576" s="21"/>
      <c r="M576" s="21"/>
      <c r="N576" s="21"/>
      <c r="O576" s="21"/>
      <c r="P576" s="25"/>
      <c r="Q576" s="25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1"/>
      <c r="CP576" s="21"/>
      <c r="CQ576" s="21"/>
      <c r="CR576" s="21"/>
      <c r="CS576" s="21"/>
      <c r="CT576" s="21"/>
      <c r="CU576" s="21"/>
      <c r="CV576" s="21"/>
      <c r="CW576" s="21"/>
      <c r="CX576" s="21"/>
      <c r="CY576" s="21"/>
      <c r="CZ576" s="21"/>
      <c r="DA576" s="21"/>
      <c r="DB576" s="21"/>
      <c r="DC576" s="21"/>
      <c r="DD576" s="21"/>
      <c r="DE576" s="21"/>
      <c r="DF576" s="21"/>
      <c r="DG576" s="21"/>
      <c r="DH576" s="21"/>
      <c r="DI576" s="21"/>
      <c r="DJ576" s="21"/>
      <c r="DK576" s="21"/>
      <c r="DL576" s="21"/>
      <c r="DM576" s="21"/>
      <c r="DN576" s="21"/>
      <c r="DO576" s="21"/>
      <c r="DP576" s="21"/>
      <c r="DQ576" s="21"/>
      <c r="DR576" s="21"/>
      <c r="DS576" s="21"/>
      <c r="DT576" s="21"/>
      <c r="DU576" s="21"/>
      <c r="DV576" s="21"/>
      <c r="DW576" s="21"/>
      <c r="DX576" s="21"/>
      <c r="DY576" s="21"/>
      <c r="DZ576" s="21"/>
      <c r="EA576" s="21"/>
      <c r="EB576" s="21"/>
      <c r="EC576" s="21"/>
      <c r="ED576" s="21"/>
      <c r="EE576" s="21"/>
      <c r="EF576" s="21"/>
      <c r="EG576" s="21"/>
      <c r="EH576" s="21"/>
      <c r="EI576" s="21"/>
      <c r="EJ576" s="21"/>
      <c r="EK576" s="21"/>
      <c r="EL576" s="21"/>
      <c r="EM576" s="21"/>
      <c r="EN576" s="21"/>
      <c r="EO576" s="21"/>
      <c r="EP576" s="21"/>
      <c r="EQ576" s="21"/>
      <c r="ER576" s="21"/>
      <c r="ES576" s="21"/>
      <c r="ET576" s="21"/>
      <c r="EU576" s="21"/>
      <c r="EV576" s="21"/>
      <c r="EW576" s="21"/>
      <c r="EX576" s="21"/>
      <c r="EY576" s="21"/>
      <c r="EZ576" s="21"/>
      <c r="FA576" s="21"/>
      <c r="FB576" s="21"/>
      <c r="FC576" s="21"/>
      <c r="FD576" s="21"/>
      <c r="FE576" s="21"/>
      <c r="FF576" s="21"/>
      <c r="FG576" s="21"/>
      <c r="FH576" s="21"/>
      <c r="FI576" s="21"/>
      <c r="FJ576" s="21"/>
      <c r="FK576" s="21"/>
      <c r="FL576" s="21"/>
      <c r="FM576" s="21"/>
      <c r="FN576" s="21"/>
      <c r="FO576" s="21"/>
      <c r="FP576" s="21"/>
      <c r="FQ576" s="21"/>
      <c r="FR576" s="21"/>
      <c r="FS576" s="21"/>
      <c r="FT576" s="21"/>
      <c r="FU576" s="21"/>
      <c r="FV576" s="21"/>
      <c r="FW576" s="21"/>
      <c r="FX576" s="21"/>
      <c r="FY576" s="21"/>
      <c r="FZ576" s="21"/>
      <c r="GA576" s="21"/>
      <c r="GB576" s="21"/>
      <c r="GC576" s="21"/>
      <c r="GD576" s="21"/>
      <c r="GE576" s="21"/>
      <c r="GF576" s="21"/>
      <c r="GG576" s="21"/>
      <c r="GH576" s="21"/>
      <c r="GI576" s="21"/>
      <c r="GJ576" s="21"/>
      <c r="GK576" s="21"/>
      <c r="GL576" s="21"/>
      <c r="GM576" s="21"/>
      <c r="GN576" s="21"/>
      <c r="GO576" s="21"/>
      <c r="GP576" s="21"/>
      <c r="GQ576" s="21"/>
      <c r="GR576" s="21"/>
      <c r="GS576" s="21"/>
      <c r="GT576" s="21"/>
      <c r="GU576" s="21"/>
      <c r="GV576" s="21"/>
      <c r="GW576" s="21"/>
      <c r="GX576" s="21"/>
      <c r="GY576" s="21"/>
      <c r="GZ576" s="21"/>
      <c r="HA576" s="21"/>
      <c r="HB576" s="21"/>
      <c r="HC576" s="21"/>
      <c r="HD576" s="21"/>
      <c r="HE576" s="21"/>
      <c r="HF576" s="21"/>
    </row>
    <row r="577" spans="7:214" x14ac:dyDescent="0.3">
      <c r="G577" s="21"/>
      <c r="H577" s="21"/>
      <c r="I577" s="31"/>
      <c r="J577" s="21"/>
      <c r="K577" s="21"/>
      <c r="L577" s="21"/>
      <c r="M577" s="21"/>
      <c r="N577" s="21"/>
      <c r="O577" s="21"/>
      <c r="P577" s="25"/>
      <c r="Q577" s="25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1"/>
      <c r="CP577" s="21"/>
      <c r="CQ577" s="21"/>
      <c r="CR577" s="21"/>
      <c r="CS577" s="21"/>
      <c r="CT577" s="21"/>
      <c r="CU577" s="21"/>
      <c r="CV577" s="21"/>
      <c r="CW577" s="21"/>
      <c r="CX577" s="21"/>
      <c r="CY577" s="21"/>
      <c r="CZ577" s="21"/>
      <c r="DA577" s="21"/>
      <c r="DB577" s="21"/>
      <c r="DC577" s="21"/>
      <c r="DD577" s="21"/>
      <c r="DE577" s="21"/>
      <c r="DF577" s="21"/>
      <c r="DG577" s="21"/>
      <c r="DH577" s="21"/>
      <c r="DI577" s="21"/>
      <c r="DJ577" s="21"/>
      <c r="DK577" s="21"/>
      <c r="DL577" s="21"/>
      <c r="DM577" s="21"/>
      <c r="DN577" s="21"/>
      <c r="DO577" s="21"/>
      <c r="DP577" s="21"/>
      <c r="DQ577" s="21"/>
      <c r="DR577" s="21"/>
      <c r="DS577" s="21"/>
      <c r="DT577" s="21"/>
      <c r="DU577" s="21"/>
      <c r="DV577" s="21"/>
      <c r="DW577" s="21"/>
      <c r="DX577" s="21"/>
      <c r="DY577" s="21"/>
      <c r="DZ577" s="21"/>
      <c r="EA577" s="21"/>
      <c r="EB577" s="21"/>
      <c r="EC577" s="21"/>
      <c r="ED577" s="21"/>
      <c r="EE577" s="21"/>
      <c r="EF577" s="21"/>
      <c r="EG577" s="21"/>
      <c r="EH577" s="21"/>
      <c r="EI577" s="21"/>
      <c r="EJ577" s="21"/>
      <c r="EK577" s="21"/>
      <c r="EL577" s="21"/>
      <c r="EM577" s="21"/>
      <c r="EN577" s="21"/>
      <c r="EO577" s="21"/>
      <c r="EP577" s="21"/>
      <c r="EQ577" s="21"/>
      <c r="ER577" s="21"/>
      <c r="ES577" s="21"/>
      <c r="ET577" s="21"/>
      <c r="EU577" s="21"/>
      <c r="EV577" s="21"/>
      <c r="EW577" s="21"/>
      <c r="EX577" s="21"/>
      <c r="EY577" s="21"/>
      <c r="EZ577" s="21"/>
      <c r="FA577" s="21"/>
      <c r="FB577" s="21"/>
      <c r="FC577" s="21"/>
      <c r="FD577" s="21"/>
      <c r="FE577" s="21"/>
      <c r="FF577" s="21"/>
      <c r="FG577" s="21"/>
      <c r="FH577" s="21"/>
      <c r="FI577" s="21"/>
      <c r="FJ577" s="21"/>
      <c r="FK577" s="21"/>
      <c r="FL577" s="21"/>
      <c r="FM577" s="21"/>
      <c r="FN577" s="21"/>
      <c r="FO577" s="21"/>
      <c r="FP577" s="21"/>
      <c r="FQ577" s="21"/>
      <c r="FR577" s="21"/>
      <c r="FS577" s="21"/>
      <c r="FT577" s="21"/>
      <c r="FU577" s="21"/>
      <c r="FV577" s="21"/>
      <c r="FW577" s="21"/>
      <c r="FX577" s="21"/>
      <c r="FY577" s="21"/>
      <c r="FZ577" s="21"/>
      <c r="GA577" s="21"/>
      <c r="GB577" s="21"/>
      <c r="GC577" s="21"/>
      <c r="GD577" s="21"/>
      <c r="GE577" s="21"/>
      <c r="GF577" s="21"/>
      <c r="GG577" s="21"/>
      <c r="GH577" s="21"/>
      <c r="GI577" s="21"/>
      <c r="GJ577" s="21"/>
      <c r="GK577" s="21"/>
      <c r="GL577" s="21"/>
      <c r="GM577" s="21"/>
      <c r="GN577" s="21"/>
      <c r="GO577" s="21"/>
      <c r="GP577" s="21"/>
      <c r="GQ577" s="21"/>
      <c r="GR577" s="21"/>
      <c r="GS577" s="21"/>
      <c r="GT577" s="21"/>
      <c r="GU577" s="21"/>
      <c r="GV577" s="21"/>
      <c r="GW577" s="21"/>
      <c r="GX577" s="21"/>
      <c r="GY577" s="21"/>
      <c r="GZ577" s="21"/>
      <c r="HA577" s="21"/>
      <c r="HB577" s="21"/>
      <c r="HC577" s="21"/>
      <c r="HD577" s="21"/>
      <c r="HE577" s="21"/>
      <c r="HF577" s="21"/>
    </row>
    <row r="578" spans="7:214" x14ac:dyDescent="0.3">
      <c r="G578" s="21"/>
      <c r="H578" s="21"/>
      <c r="I578" s="31"/>
      <c r="J578" s="21"/>
      <c r="K578" s="21"/>
      <c r="L578" s="21"/>
      <c r="M578" s="21"/>
      <c r="N578" s="21"/>
      <c r="O578" s="21"/>
      <c r="P578" s="25"/>
      <c r="Q578" s="25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1"/>
      <c r="CP578" s="21"/>
      <c r="CQ578" s="21"/>
      <c r="CR578" s="21"/>
      <c r="CS578" s="21"/>
      <c r="CT578" s="21"/>
      <c r="CU578" s="21"/>
      <c r="CV578" s="21"/>
      <c r="CW578" s="21"/>
      <c r="CX578" s="21"/>
      <c r="CY578" s="21"/>
      <c r="CZ578" s="21"/>
      <c r="DA578" s="21"/>
      <c r="DB578" s="21"/>
      <c r="DC578" s="21"/>
      <c r="DD578" s="21"/>
      <c r="DE578" s="21"/>
      <c r="DF578" s="21"/>
      <c r="DG578" s="21"/>
      <c r="DH578" s="21"/>
      <c r="DI578" s="21"/>
      <c r="DJ578" s="21"/>
      <c r="DK578" s="21"/>
      <c r="DL578" s="21"/>
      <c r="DM578" s="21"/>
      <c r="DN578" s="21"/>
      <c r="DO578" s="21"/>
      <c r="DP578" s="21"/>
      <c r="DQ578" s="21"/>
      <c r="DR578" s="21"/>
      <c r="DS578" s="21"/>
      <c r="DT578" s="21"/>
      <c r="DU578" s="21"/>
      <c r="DV578" s="21"/>
      <c r="DW578" s="21"/>
      <c r="DX578" s="21"/>
      <c r="DY578" s="21"/>
      <c r="DZ578" s="21"/>
      <c r="EA578" s="21"/>
      <c r="EB578" s="21"/>
      <c r="EC578" s="21"/>
      <c r="ED578" s="21"/>
      <c r="EE578" s="21"/>
      <c r="EF578" s="21"/>
      <c r="EG578" s="21"/>
      <c r="EH578" s="21"/>
      <c r="EI578" s="21"/>
      <c r="EJ578" s="21"/>
      <c r="EK578" s="21"/>
      <c r="EL578" s="21"/>
      <c r="EM578" s="21"/>
      <c r="EN578" s="21"/>
      <c r="EO578" s="21"/>
      <c r="EP578" s="21"/>
      <c r="EQ578" s="21"/>
      <c r="ER578" s="21"/>
      <c r="ES578" s="21"/>
      <c r="ET578" s="21"/>
      <c r="EU578" s="21"/>
      <c r="EV578" s="21"/>
      <c r="EW578" s="21"/>
      <c r="EX578" s="21"/>
      <c r="EY578" s="21"/>
      <c r="EZ578" s="21"/>
      <c r="FA578" s="21"/>
      <c r="FB578" s="21"/>
      <c r="FC578" s="21"/>
      <c r="FD578" s="21"/>
      <c r="FE578" s="21"/>
      <c r="FF578" s="21"/>
      <c r="FG578" s="21"/>
      <c r="FH578" s="21"/>
      <c r="FI578" s="21"/>
      <c r="FJ578" s="21"/>
      <c r="FK578" s="21"/>
      <c r="FL578" s="21"/>
      <c r="FM578" s="21"/>
      <c r="FN578" s="21"/>
      <c r="FO578" s="21"/>
      <c r="FP578" s="21"/>
      <c r="FQ578" s="21"/>
      <c r="FR578" s="21"/>
      <c r="FS578" s="21"/>
      <c r="FT578" s="21"/>
      <c r="FU578" s="21"/>
      <c r="FV578" s="21"/>
      <c r="FW578" s="21"/>
      <c r="FX578" s="21"/>
      <c r="FY578" s="21"/>
      <c r="FZ578" s="21"/>
      <c r="GA578" s="21"/>
      <c r="GB578" s="21"/>
      <c r="GC578" s="21"/>
      <c r="GD578" s="21"/>
      <c r="GE578" s="21"/>
      <c r="GF578" s="21"/>
      <c r="GG578" s="21"/>
      <c r="GH578" s="21"/>
      <c r="GI578" s="21"/>
      <c r="GJ578" s="21"/>
      <c r="GK578" s="21"/>
      <c r="GL578" s="21"/>
      <c r="GM578" s="21"/>
      <c r="GN578" s="21"/>
      <c r="GO578" s="21"/>
      <c r="GP578" s="21"/>
      <c r="GQ578" s="21"/>
      <c r="GR578" s="21"/>
      <c r="GS578" s="21"/>
      <c r="GT578" s="21"/>
      <c r="GU578" s="21"/>
      <c r="GV578" s="21"/>
      <c r="GW578" s="21"/>
      <c r="GX578" s="21"/>
      <c r="GY578" s="21"/>
      <c r="GZ578" s="21"/>
      <c r="HA578" s="21"/>
      <c r="HB578" s="21"/>
      <c r="HC578" s="21"/>
      <c r="HD578" s="21"/>
      <c r="HE578" s="21"/>
      <c r="HF578" s="21"/>
    </row>
    <row r="579" spans="7:214" x14ac:dyDescent="0.3">
      <c r="G579" s="21"/>
      <c r="H579" s="21"/>
      <c r="I579" s="31"/>
      <c r="J579" s="21"/>
      <c r="K579" s="21"/>
      <c r="L579" s="21"/>
      <c r="M579" s="21"/>
      <c r="N579" s="21"/>
      <c r="O579" s="21"/>
      <c r="P579" s="25"/>
      <c r="Q579" s="25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1"/>
      <c r="CP579" s="21"/>
      <c r="CQ579" s="21"/>
      <c r="CR579" s="21"/>
      <c r="CS579" s="21"/>
      <c r="CT579" s="21"/>
      <c r="CU579" s="21"/>
      <c r="CV579" s="21"/>
      <c r="CW579" s="21"/>
      <c r="CX579" s="21"/>
      <c r="CY579" s="21"/>
      <c r="CZ579" s="21"/>
      <c r="DA579" s="21"/>
      <c r="DB579" s="21"/>
      <c r="DC579" s="21"/>
      <c r="DD579" s="21"/>
      <c r="DE579" s="21"/>
      <c r="DF579" s="21"/>
      <c r="DG579" s="21"/>
      <c r="DH579" s="21"/>
      <c r="DI579" s="21"/>
      <c r="DJ579" s="21"/>
      <c r="DK579" s="21"/>
      <c r="DL579" s="21"/>
      <c r="DM579" s="21"/>
      <c r="DN579" s="21"/>
      <c r="DO579" s="21"/>
      <c r="DP579" s="21"/>
      <c r="DQ579" s="21"/>
      <c r="DR579" s="21"/>
      <c r="DS579" s="21"/>
      <c r="DT579" s="21"/>
      <c r="DU579" s="21"/>
      <c r="DV579" s="21"/>
      <c r="DW579" s="21"/>
      <c r="DX579" s="21"/>
      <c r="DY579" s="21"/>
      <c r="DZ579" s="21"/>
      <c r="EA579" s="21"/>
      <c r="EB579" s="21"/>
      <c r="EC579" s="21"/>
      <c r="ED579" s="21"/>
      <c r="EE579" s="21"/>
      <c r="EF579" s="21"/>
      <c r="EG579" s="21"/>
      <c r="EH579" s="21"/>
      <c r="EI579" s="21"/>
      <c r="EJ579" s="21"/>
      <c r="EK579" s="21"/>
      <c r="EL579" s="21"/>
      <c r="EM579" s="21"/>
      <c r="EN579" s="21"/>
      <c r="EO579" s="21"/>
      <c r="EP579" s="21"/>
      <c r="EQ579" s="21"/>
      <c r="ER579" s="21"/>
      <c r="ES579" s="21"/>
      <c r="ET579" s="21"/>
      <c r="EU579" s="21"/>
      <c r="EV579" s="21"/>
      <c r="EW579" s="21"/>
      <c r="EX579" s="21"/>
      <c r="EY579" s="21"/>
      <c r="EZ579" s="21"/>
      <c r="FA579" s="21"/>
      <c r="FB579" s="21"/>
      <c r="FC579" s="21"/>
      <c r="FD579" s="21"/>
      <c r="FE579" s="21"/>
      <c r="FF579" s="21"/>
      <c r="FG579" s="21"/>
      <c r="FH579" s="21"/>
      <c r="FI579" s="21"/>
      <c r="FJ579" s="21"/>
      <c r="FK579" s="21"/>
      <c r="FL579" s="21"/>
      <c r="FM579" s="21"/>
      <c r="FN579" s="21"/>
      <c r="FO579" s="21"/>
      <c r="FP579" s="21"/>
      <c r="FQ579" s="21"/>
      <c r="FR579" s="21"/>
      <c r="FS579" s="21"/>
      <c r="FT579" s="21"/>
      <c r="FU579" s="21"/>
      <c r="FV579" s="21"/>
      <c r="FW579" s="21"/>
      <c r="FX579" s="21"/>
      <c r="FY579" s="21"/>
      <c r="FZ579" s="21"/>
      <c r="GA579" s="21"/>
      <c r="GB579" s="21"/>
      <c r="GC579" s="21"/>
      <c r="GD579" s="21"/>
      <c r="GE579" s="21"/>
      <c r="GF579" s="21"/>
      <c r="GG579" s="21"/>
      <c r="GH579" s="21"/>
      <c r="GI579" s="21"/>
      <c r="GJ579" s="21"/>
      <c r="GK579" s="21"/>
      <c r="GL579" s="21"/>
      <c r="GM579" s="21"/>
      <c r="GN579" s="21"/>
      <c r="GO579" s="21"/>
      <c r="GP579" s="21"/>
      <c r="GQ579" s="21"/>
      <c r="GR579" s="21"/>
      <c r="GS579" s="21"/>
      <c r="GT579" s="21"/>
      <c r="GU579" s="21"/>
      <c r="GV579" s="21"/>
      <c r="GW579" s="21"/>
      <c r="GX579" s="21"/>
      <c r="GY579" s="21"/>
      <c r="GZ579" s="21"/>
      <c r="HA579" s="21"/>
      <c r="HB579" s="21"/>
      <c r="HC579" s="21"/>
      <c r="HD579" s="21"/>
      <c r="HE579" s="21"/>
      <c r="HF579" s="21"/>
    </row>
    <row r="580" spans="7:214" x14ac:dyDescent="0.3">
      <c r="G580" s="21"/>
      <c r="H580" s="21"/>
      <c r="I580" s="31"/>
      <c r="J580" s="21"/>
      <c r="K580" s="21"/>
      <c r="L580" s="21"/>
      <c r="M580" s="21"/>
      <c r="N580" s="21"/>
      <c r="O580" s="21"/>
      <c r="P580" s="25"/>
      <c r="Q580" s="25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1"/>
      <c r="CP580" s="21"/>
      <c r="CQ580" s="21"/>
      <c r="CR580" s="21"/>
      <c r="CS580" s="21"/>
      <c r="CT580" s="21"/>
      <c r="CU580" s="21"/>
      <c r="CV580" s="21"/>
      <c r="CW580" s="21"/>
      <c r="CX580" s="21"/>
      <c r="CY580" s="21"/>
      <c r="CZ580" s="21"/>
      <c r="DA580" s="21"/>
      <c r="DB580" s="21"/>
      <c r="DC580" s="21"/>
      <c r="DD580" s="21"/>
      <c r="DE580" s="21"/>
      <c r="DF580" s="21"/>
      <c r="DG580" s="21"/>
      <c r="DH580" s="21"/>
      <c r="DI580" s="21"/>
      <c r="DJ580" s="21"/>
      <c r="DK580" s="21"/>
      <c r="DL580" s="21"/>
      <c r="DM580" s="21"/>
      <c r="DN580" s="21"/>
      <c r="DO580" s="21"/>
      <c r="DP580" s="21"/>
      <c r="DQ580" s="21"/>
      <c r="DR580" s="21"/>
      <c r="DS580" s="21"/>
      <c r="DT580" s="21"/>
      <c r="DU580" s="21"/>
      <c r="DV580" s="21"/>
      <c r="DW580" s="21"/>
      <c r="DX580" s="21"/>
      <c r="DY580" s="21"/>
      <c r="DZ580" s="21"/>
      <c r="EA580" s="21"/>
      <c r="EB580" s="21"/>
      <c r="EC580" s="21"/>
      <c r="ED580" s="21"/>
      <c r="EE580" s="21"/>
      <c r="EF580" s="21"/>
      <c r="EG580" s="21"/>
      <c r="EH580" s="21"/>
      <c r="EI580" s="21"/>
      <c r="EJ580" s="21"/>
      <c r="EK580" s="21"/>
      <c r="EL580" s="21"/>
      <c r="EM580" s="21"/>
      <c r="EN580" s="21"/>
      <c r="EO580" s="21"/>
      <c r="EP580" s="21"/>
      <c r="EQ580" s="21"/>
      <c r="ER580" s="21"/>
      <c r="ES580" s="21"/>
      <c r="ET580" s="21"/>
      <c r="EU580" s="21"/>
      <c r="EV580" s="21"/>
      <c r="EW580" s="21"/>
      <c r="EX580" s="21"/>
      <c r="EY580" s="21"/>
      <c r="EZ580" s="21"/>
      <c r="FA580" s="21"/>
      <c r="FB580" s="21"/>
      <c r="FC580" s="21"/>
      <c r="FD580" s="21"/>
      <c r="FE580" s="21"/>
      <c r="FF580" s="21"/>
      <c r="FG580" s="21"/>
      <c r="FH580" s="21"/>
      <c r="FI580" s="21"/>
      <c r="FJ580" s="21"/>
      <c r="FK580" s="21"/>
      <c r="FL580" s="21"/>
      <c r="FM580" s="21"/>
      <c r="FN580" s="21"/>
      <c r="FO580" s="21"/>
      <c r="FP580" s="21"/>
      <c r="FQ580" s="21"/>
      <c r="FR580" s="21"/>
      <c r="FS580" s="21"/>
      <c r="FT580" s="21"/>
      <c r="FU580" s="21"/>
      <c r="FV580" s="21"/>
      <c r="FW580" s="21"/>
      <c r="FX580" s="21"/>
      <c r="FY580" s="21"/>
      <c r="FZ580" s="21"/>
      <c r="GA580" s="21"/>
      <c r="GB580" s="21"/>
      <c r="GC580" s="21"/>
      <c r="GD580" s="21"/>
      <c r="GE580" s="21"/>
      <c r="GF580" s="21"/>
      <c r="GG580" s="21"/>
      <c r="GH580" s="21"/>
      <c r="GI580" s="21"/>
      <c r="GJ580" s="21"/>
      <c r="GK580" s="21"/>
      <c r="GL580" s="21"/>
      <c r="GM580" s="21"/>
      <c r="GN580" s="21"/>
      <c r="GO580" s="21"/>
      <c r="GP580" s="21"/>
      <c r="GQ580" s="21"/>
      <c r="GR580" s="21"/>
      <c r="GS580" s="21"/>
      <c r="GT580" s="21"/>
      <c r="GU580" s="21"/>
      <c r="GV580" s="21"/>
      <c r="GW580" s="21"/>
      <c r="GX580" s="21"/>
      <c r="GY580" s="21"/>
      <c r="GZ580" s="21"/>
      <c r="HA580" s="21"/>
      <c r="HB580" s="21"/>
      <c r="HC580" s="21"/>
      <c r="HD580" s="21"/>
      <c r="HE580" s="21"/>
      <c r="HF580" s="21"/>
    </row>
    <row r="581" spans="7:214" x14ac:dyDescent="0.3">
      <c r="G581" s="21"/>
      <c r="H581" s="21"/>
      <c r="I581" s="31"/>
      <c r="J581" s="21"/>
      <c r="K581" s="21"/>
      <c r="L581" s="21"/>
      <c r="M581" s="21"/>
      <c r="N581" s="21"/>
      <c r="O581" s="21"/>
      <c r="P581" s="25"/>
      <c r="Q581" s="25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1"/>
      <c r="CP581" s="21"/>
      <c r="CQ581" s="21"/>
      <c r="CR581" s="21"/>
      <c r="CS581" s="21"/>
      <c r="CT581" s="21"/>
      <c r="CU581" s="21"/>
      <c r="CV581" s="21"/>
      <c r="CW581" s="21"/>
      <c r="CX581" s="21"/>
      <c r="CY581" s="21"/>
      <c r="CZ581" s="21"/>
      <c r="DA581" s="21"/>
      <c r="DB581" s="21"/>
      <c r="DC581" s="21"/>
      <c r="DD581" s="21"/>
      <c r="DE581" s="21"/>
      <c r="DF581" s="21"/>
      <c r="DG581" s="21"/>
      <c r="DH581" s="21"/>
      <c r="DI581" s="21"/>
      <c r="DJ581" s="21"/>
      <c r="DK581" s="21"/>
      <c r="DL581" s="21"/>
      <c r="DM581" s="21"/>
      <c r="DN581" s="21"/>
      <c r="DO581" s="21"/>
      <c r="DP581" s="21"/>
      <c r="DQ581" s="21"/>
      <c r="DR581" s="21"/>
      <c r="DS581" s="21"/>
      <c r="DT581" s="21"/>
      <c r="DU581" s="21"/>
      <c r="DV581" s="21"/>
      <c r="DW581" s="21"/>
      <c r="DX581" s="21"/>
      <c r="DY581" s="21"/>
      <c r="DZ581" s="21"/>
      <c r="EA581" s="21"/>
      <c r="EB581" s="21"/>
      <c r="EC581" s="21"/>
      <c r="ED581" s="21"/>
      <c r="EE581" s="21"/>
      <c r="EF581" s="21"/>
      <c r="EG581" s="21"/>
      <c r="EH581" s="21"/>
      <c r="EI581" s="21"/>
      <c r="EJ581" s="21"/>
      <c r="EK581" s="21"/>
      <c r="EL581" s="21"/>
      <c r="EM581" s="21"/>
      <c r="EN581" s="21"/>
      <c r="EO581" s="21"/>
      <c r="EP581" s="21"/>
      <c r="EQ581" s="21"/>
      <c r="ER581" s="21"/>
      <c r="ES581" s="21"/>
      <c r="ET581" s="21"/>
      <c r="EU581" s="21"/>
      <c r="EV581" s="21"/>
      <c r="EW581" s="21"/>
      <c r="EX581" s="21"/>
      <c r="EY581" s="21"/>
      <c r="EZ581" s="21"/>
      <c r="FA581" s="21"/>
      <c r="FB581" s="21"/>
      <c r="FC581" s="21"/>
      <c r="FD581" s="21"/>
      <c r="FE581" s="21"/>
      <c r="FF581" s="21"/>
      <c r="FG581" s="21"/>
      <c r="FH581" s="21"/>
      <c r="FI581" s="21"/>
      <c r="FJ581" s="21"/>
      <c r="FK581" s="21"/>
      <c r="FL581" s="21"/>
      <c r="FM581" s="21"/>
      <c r="FN581" s="21"/>
      <c r="FO581" s="21"/>
      <c r="FP581" s="21"/>
      <c r="FQ581" s="21"/>
      <c r="FR581" s="21"/>
      <c r="FS581" s="21"/>
      <c r="FT581" s="21"/>
      <c r="FU581" s="21"/>
      <c r="FV581" s="21"/>
      <c r="FW581" s="21"/>
      <c r="FX581" s="21"/>
      <c r="FY581" s="21"/>
      <c r="FZ581" s="21"/>
      <c r="GA581" s="21"/>
      <c r="GB581" s="21"/>
      <c r="GC581" s="21"/>
      <c r="GD581" s="21"/>
      <c r="GE581" s="21"/>
      <c r="GF581" s="21"/>
      <c r="GG581" s="21"/>
      <c r="GH581" s="21"/>
      <c r="GI581" s="21"/>
      <c r="GJ581" s="21"/>
      <c r="GK581" s="21"/>
      <c r="GL581" s="21"/>
      <c r="GM581" s="21"/>
      <c r="GN581" s="21"/>
      <c r="GO581" s="21"/>
      <c r="GP581" s="21"/>
      <c r="GQ581" s="21"/>
      <c r="GR581" s="21"/>
      <c r="GS581" s="21"/>
      <c r="GT581" s="21"/>
      <c r="GU581" s="21"/>
      <c r="GV581" s="21"/>
      <c r="GW581" s="21"/>
      <c r="GX581" s="21"/>
      <c r="GY581" s="21"/>
      <c r="GZ581" s="21"/>
      <c r="HA581" s="21"/>
      <c r="HB581" s="21"/>
      <c r="HC581" s="21"/>
      <c r="HD581" s="21"/>
      <c r="HE581" s="21"/>
      <c r="HF581" s="21"/>
    </row>
    <row r="582" spans="7:214" x14ac:dyDescent="0.3">
      <c r="G582" s="21"/>
      <c r="H582" s="21"/>
      <c r="I582" s="31"/>
      <c r="J582" s="21"/>
      <c r="K582" s="21"/>
      <c r="L582" s="21"/>
      <c r="M582" s="21"/>
      <c r="N582" s="21"/>
      <c r="O582" s="21"/>
      <c r="P582" s="25"/>
      <c r="Q582" s="25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1"/>
      <c r="CP582" s="21"/>
      <c r="CQ582" s="21"/>
      <c r="CR582" s="21"/>
      <c r="CS582" s="21"/>
      <c r="CT582" s="21"/>
      <c r="CU582" s="21"/>
      <c r="CV582" s="21"/>
      <c r="CW582" s="21"/>
      <c r="CX582" s="21"/>
      <c r="CY582" s="21"/>
      <c r="CZ582" s="21"/>
      <c r="DA582" s="21"/>
      <c r="DB582" s="21"/>
      <c r="DC582" s="21"/>
      <c r="DD582" s="21"/>
      <c r="DE582" s="21"/>
      <c r="DF582" s="21"/>
      <c r="DG582" s="21"/>
      <c r="DH582" s="21"/>
      <c r="DI582" s="21"/>
      <c r="DJ582" s="21"/>
      <c r="DK582" s="21"/>
      <c r="DL582" s="21"/>
      <c r="DM582" s="21"/>
      <c r="DN582" s="21"/>
      <c r="DO582" s="21"/>
      <c r="DP582" s="21"/>
      <c r="DQ582" s="21"/>
      <c r="DR582" s="21"/>
      <c r="DS582" s="21"/>
      <c r="DT582" s="21"/>
      <c r="DU582" s="21"/>
      <c r="DV582" s="21"/>
      <c r="DW582" s="21"/>
      <c r="DX582" s="21"/>
      <c r="DY582" s="21"/>
      <c r="DZ582" s="21"/>
      <c r="EA582" s="21"/>
      <c r="EB582" s="21"/>
      <c r="EC582" s="21"/>
      <c r="ED582" s="21"/>
      <c r="EE582" s="21"/>
      <c r="EF582" s="21"/>
      <c r="EG582" s="21"/>
      <c r="EH582" s="21"/>
      <c r="EI582" s="21"/>
      <c r="EJ582" s="21"/>
      <c r="EK582" s="21"/>
      <c r="EL582" s="21"/>
      <c r="EM582" s="21"/>
      <c r="EN582" s="21"/>
      <c r="EO582" s="21"/>
      <c r="EP582" s="21"/>
      <c r="EQ582" s="21"/>
      <c r="ER582" s="21"/>
      <c r="ES582" s="21"/>
      <c r="ET582" s="21"/>
      <c r="EU582" s="21"/>
      <c r="EV582" s="21"/>
      <c r="EW582" s="21"/>
      <c r="EX582" s="21"/>
      <c r="EY582" s="21"/>
      <c r="EZ582" s="21"/>
      <c r="FA582" s="21"/>
      <c r="FB582" s="21"/>
      <c r="FC582" s="21"/>
      <c r="FD582" s="21"/>
      <c r="FE582" s="21"/>
      <c r="FF582" s="21"/>
      <c r="FG582" s="21"/>
      <c r="FH582" s="21"/>
      <c r="FI582" s="21"/>
      <c r="FJ582" s="21"/>
      <c r="FK582" s="21"/>
      <c r="FL582" s="21"/>
      <c r="FM582" s="21"/>
      <c r="FN582" s="21"/>
      <c r="FO582" s="21"/>
      <c r="FP582" s="21"/>
      <c r="FQ582" s="21"/>
      <c r="FR582" s="21"/>
      <c r="FS582" s="21"/>
      <c r="FT582" s="21"/>
      <c r="FU582" s="21"/>
      <c r="FV582" s="21"/>
      <c r="FW582" s="21"/>
      <c r="FX582" s="21"/>
      <c r="FY582" s="21"/>
      <c r="FZ582" s="21"/>
      <c r="GA582" s="21"/>
      <c r="GB582" s="21"/>
      <c r="GC582" s="21"/>
      <c r="GD582" s="21"/>
      <c r="GE582" s="21"/>
      <c r="GF582" s="21"/>
      <c r="GG582" s="21"/>
      <c r="GH582" s="21"/>
      <c r="GI582" s="21"/>
      <c r="GJ582" s="21"/>
      <c r="GK582" s="21"/>
      <c r="GL582" s="21"/>
      <c r="GM582" s="21"/>
      <c r="GN582" s="21"/>
      <c r="GO582" s="21"/>
      <c r="GP582" s="21"/>
      <c r="GQ582" s="21"/>
      <c r="GR582" s="21"/>
      <c r="GS582" s="21"/>
      <c r="GT582" s="21"/>
      <c r="GU582" s="21"/>
      <c r="GV582" s="21"/>
      <c r="GW582" s="21"/>
      <c r="GX582" s="21"/>
      <c r="GY582" s="21"/>
      <c r="GZ582" s="21"/>
      <c r="HA582" s="21"/>
      <c r="HB582" s="21"/>
      <c r="HC582" s="21"/>
      <c r="HD582" s="21"/>
      <c r="HE582" s="21"/>
      <c r="HF582" s="21"/>
    </row>
    <row r="583" spans="7:214" x14ac:dyDescent="0.3">
      <c r="G583" s="21"/>
      <c r="H583" s="21"/>
      <c r="I583" s="31"/>
      <c r="J583" s="21"/>
      <c r="K583" s="21"/>
      <c r="L583" s="21"/>
      <c r="M583" s="21"/>
      <c r="N583" s="21"/>
      <c r="O583" s="21"/>
      <c r="P583" s="25"/>
      <c r="Q583" s="25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1"/>
      <c r="CP583" s="21"/>
      <c r="CQ583" s="21"/>
      <c r="CR583" s="21"/>
      <c r="CS583" s="21"/>
      <c r="CT583" s="21"/>
      <c r="CU583" s="21"/>
      <c r="CV583" s="21"/>
      <c r="CW583" s="21"/>
      <c r="CX583" s="21"/>
      <c r="CY583" s="21"/>
      <c r="CZ583" s="21"/>
      <c r="DA583" s="21"/>
      <c r="DB583" s="21"/>
      <c r="DC583" s="21"/>
      <c r="DD583" s="21"/>
      <c r="DE583" s="21"/>
      <c r="DF583" s="21"/>
      <c r="DG583" s="21"/>
      <c r="DH583" s="21"/>
      <c r="DI583" s="21"/>
      <c r="DJ583" s="21"/>
      <c r="DK583" s="21"/>
      <c r="DL583" s="21"/>
      <c r="DM583" s="21"/>
      <c r="DN583" s="21"/>
      <c r="DO583" s="21"/>
      <c r="DP583" s="21"/>
      <c r="DQ583" s="21"/>
      <c r="DR583" s="21"/>
      <c r="DS583" s="21"/>
      <c r="DT583" s="21"/>
      <c r="DU583" s="21"/>
      <c r="DV583" s="21"/>
      <c r="DW583" s="21"/>
      <c r="DX583" s="21"/>
      <c r="DY583" s="21"/>
      <c r="DZ583" s="21"/>
      <c r="EA583" s="21"/>
      <c r="EB583" s="21"/>
      <c r="EC583" s="21"/>
      <c r="ED583" s="21"/>
      <c r="EE583" s="21"/>
      <c r="EF583" s="21"/>
      <c r="EG583" s="21"/>
      <c r="EH583" s="21"/>
      <c r="EI583" s="21"/>
      <c r="EJ583" s="21"/>
      <c r="EK583" s="21"/>
      <c r="EL583" s="21"/>
      <c r="EM583" s="21"/>
      <c r="EN583" s="21"/>
      <c r="EO583" s="21"/>
      <c r="EP583" s="21"/>
      <c r="EQ583" s="21"/>
      <c r="ER583" s="21"/>
      <c r="ES583" s="21"/>
      <c r="ET583" s="21"/>
      <c r="EU583" s="21"/>
      <c r="EV583" s="21"/>
      <c r="EW583" s="21"/>
      <c r="EX583" s="21"/>
      <c r="EY583" s="21"/>
      <c r="EZ583" s="21"/>
      <c r="FA583" s="21"/>
      <c r="FB583" s="21"/>
      <c r="FC583" s="21"/>
      <c r="FD583" s="21"/>
      <c r="FE583" s="21"/>
      <c r="FF583" s="21"/>
      <c r="FG583" s="21"/>
      <c r="FH583" s="21"/>
      <c r="FI583" s="21"/>
      <c r="FJ583" s="21"/>
      <c r="FK583" s="21"/>
      <c r="FL583" s="21"/>
      <c r="FM583" s="21"/>
      <c r="FN583" s="21"/>
      <c r="FO583" s="21"/>
      <c r="FP583" s="21"/>
      <c r="FQ583" s="21"/>
      <c r="FR583" s="21"/>
      <c r="FS583" s="21"/>
      <c r="FT583" s="21"/>
      <c r="FU583" s="21"/>
      <c r="FV583" s="21"/>
      <c r="FW583" s="21"/>
      <c r="FX583" s="21"/>
      <c r="FY583" s="21"/>
      <c r="FZ583" s="21"/>
      <c r="GA583" s="21"/>
      <c r="GB583" s="21"/>
      <c r="GC583" s="21"/>
      <c r="GD583" s="21"/>
      <c r="GE583" s="21"/>
      <c r="GF583" s="21"/>
      <c r="GG583" s="21"/>
      <c r="GH583" s="21"/>
      <c r="GI583" s="21"/>
      <c r="GJ583" s="21"/>
      <c r="GK583" s="21"/>
      <c r="GL583" s="21"/>
      <c r="GM583" s="21"/>
      <c r="GN583" s="21"/>
      <c r="GO583" s="21"/>
      <c r="GP583" s="21"/>
      <c r="GQ583" s="21"/>
      <c r="GR583" s="21"/>
      <c r="GS583" s="21"/>
      <c r="GT583" s="21"/>
      <c r="GU583" s="21"/>
      <c r="GV583" s="21"/>
      <c r="GW583" s="21"/>
      <c r="GX583" s="21"/>
      <c r="GY583" s="21"/>
      <c r="GZ583" s="21"/>
      <c r="HA583" s="21"/>
      <c r="HB583" s="21"/>
      <c r="HC583" s="21"/>
      <c r="HD583" s="21"/>
      <c r="HE583" s="21"/>
      <c r="HF583" s="21"/>
    </row>
    <row r="584" spans="7:214" x14ac:dyDescent="0.3">
      <c r="G584" s="21"/>
      <c r="H584" s="21"/>
      <c r="I584" s="31"/>
      <c r="J584" s="21"/>
      <c r="K584" s="21"/>
      <c r="L584" s="21"/>
      <c r="M584" s="21"/>
      <c r="N584" s="21"/>
      <c r="O584" s="21"/>
      <c r="P584" s="25"/>
      <c r="Q584" s="25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1"/>
      <c r="CP584" s="21"/>
      <c r="CQ584" s="21"/>
      <c r="CR584" s="21"/>
      <c r="CS584" s="21"/>
      <c r="CT584" s="21"/>
      <c r="CU584" s="21"/>
      <c r="CV584" s="21"/>
      <c r="CW584" s="21"/>
      <c r="CX584" s="21"/>
      <c r="CY584" s="21"/>
      <c r="CZ584" s="21"/>
      <c r="DA584" s="21"/>
      <c r="DB584" s="21"/>
      <c r="DC584" s="21"/>
      <c r="DD584" s="21"/>
      <c r="DE584" s="21"/>
      <c r="DF584" s="21"/>
      <c r="DG584" s="21"/>
      <c r="DH584" s="21"/>
      <c r="DI584" s="21"/>
      <c r="DJ584" s="21"/>
      <c r="DK584" s="21"/>
      <c r="DL584" s="21"/>
      <c r="DM584" s="21"/>
      <c r="DN584" s="21"/>
      <c r="DO584" s="21"/>
      <c r="DP584" s="21"/>
      <c r="DQ584" s="21"/>
      <c r="DR584" s="21"/>
      <c r="DS584" s="21"/>
      <c r="DT584" s="21"/>
      <c r="DU584" s="21"/>
      <c r="DV584" s="21"/>
      <c r="DW584" s="21"/>
      <c r="DX584" s="21"/>
      <c r="DY584" s="21"/>
      <c r="DZ584" s="21"/>
      <c r="EA584" s="21"/>
      <c r="EB584" s="21"/>
      <c r="EC584" s="21"/>
      <c r="ED584" s="21"/>
      <c r="EE584" s="21"/>
      <c r="EF584" s="21"/>
      <c r="EG584" s="21"/>
      <c r="EH584" s="21"/>
      <c r="EI584" s="21"/>
      <c r="EJ584" s="21"/>
      <c r="EK584" s="21"/>
      <c r="EL584" s="21"/>
      <c r="EM584" s="21"/>
      <c r="EN584" s="21"/>
      <c r="EO584" s="21"/>
      <c r="EP584" s="21"/>
      <c r="EQ584" s="21"/>
      <c r="ER584" s="21"/>
      <c r="ES584" s="21"/>
      <c r="ET584" s="21"/>
      <c r="EU584" s="21"/>
      <c r="EV584" s="21"/>
      <c r="EW584" s="21"/>
      <c r="EX584" s="21"/>
      <c r="EY584" s="21"/>
      <c r="EZ584" s="21"/>
      <c r="FA584" s="21"/>
      <c r="FB584" s="21"/>
      <c r="FC584" s="21"/>
      <c r="FD584" s="21"/>
      <c r="FE584" s="21"/>
      <c r="FF584" s="21"/>
      <c r="FG584" s="21"/>
      <c r="FH584" s="21"/>
      <c r="FI584" s="21"/>
      <c r="FJ584" s="21"/>
      <c r="FK584" s="21"/>
      <c r="FL584" s="21"/>
      <c r="FM584" s="21"/>
      <c r="FN584" s="21"/>
      <c r="FO584" s="21"/>
      <c r="FP584" s="21"/>
      <c r="FQ584" s="21"/>
      <c r="FR584" s="21"/>
      <c r="FS584" s="21"/>
      <c r="FT584" s="21"/>
      <c r="FU584" s="21"/>
      <c r="FV584" s="21"/>
      <c r="FW584" s="21"/>
      <c r="FX584" s="21"/>
      <c r="FY584" s="21"/>
      <c r="FZ584" s="21"/>
      <c r="GA584" s="21"/>
      <c r="GB584" s="21"/>
      <c r="GC584" s="21"/>
      <c r="GD584" s="21"/>
      <c r="GE584" s="21"/>
      <c r="GF584" s="21"/>
      <c r="GG584" s="21"/>
      <c r="GH584" s="21"/>
      <c r="GI584" s="21"/>
      <c r="GJ584" s="21"/>
      <c r="GK584" s="21"/>
      <c r="GL584" s="21"/>
      <c r="GM584" s="21"/>
      <c r="GN584" s="21"/>
      <c r="GO584" s="21"/>
      <c r="GP584" s="21"/>
      <c r="GQ584" s="21"/>
      <c r="GR584" s="21"/>
      <c r="GS584" s="21"/>
      <c r="GT584" s="21"/>
      <c r="GU584" s="21"/>
      <c r="GV584" s="21"/>
      <c r="GW584" s="21"/>
      <c r="GX584" s="21"/>
      <c r="GY584" s="21"/>
      <c r="GZ584" s="21"/>
      <c r="HA584" s="21"/>
      <c r="HB584" s="21"/>
      <c r="HC584" s="21"/>
      <c r="HD584" s="21"/>
      <c r="HE584" s="21"/>
      <c r="HF584" s="21"/>
    </row>
    <row r="585" spans="7:214" x14ac:dyDescent="0.3">
      <c r="G585" s="21"/>
      <c r="H585" s="21"/>
      <c r="I585" s="31"/>
      <c r="J585" s="21"/>
      <c r="K585" s="21"/>
      <c r="L585" s="21"/>
      <c r="M585" s="21"/>
      <c r="N585" s="21"/>
      <c r="O585" s="21"/>
      <c r="P585" s="25"/>
      <c r="Q585" s="25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1"/>
      <c r="CP585" s="21"/>
      <c r="CQ585" s="21"/>
      <c r="CR585" s="21"/>
      <c r="CS585" s="21"/>
      <c r="CT585" s="21"/>
      <c r="CU585" s="21"/>
      <c r="CV585" s="21"/>
      <c r="CW585" s="21"/>
      <c r="CX585" s="21"/>
      <c r="CY585" s="21"/>
      <c r="CZ585" s="21"/>
      <c r="DA585" s="21"/>
      <c r="DB585" s="21"/>
      <c r="DC585" s="21"/>
      <c r="DD585" s="21"/>
      <c r="DE585" s="21"/>
      <c r="DF585" s="21"/>
      <c r="DG585" s="21"/>
      <c r="DH585" s="21"/>
      <c r="DI585" s="21"/>
      <c r="DJ585" s="21"/>
      <c r="DK585" s="21"/>
      <c r="DL585" s="21"/>
      <c r="DM585" s="21"/>
      <c r="DN585" s="21"/>
      <c r="DO585" s="21"/>
      <c r="DP585" s="21"/>
      <c r="DQ585" s="21"/>
      <c r="DR585" s="21"/>
      <c r="DS585" s="21"/>
      <c r="DT585" s="21"/>
      <c r="DU585" s="21"/>
      <c r="DV585" s="21"/>
      <c r="DW585" s="21"/>
      <c r="DX585" s="21"/>
      <c r="DY585" s="21"/>
      <c r="DZ585" s="21"/>
      <c r="EA585" s="21"/>
      <c r="EB585" s="21"/>
      <c r="EC585" s="21"/>
      <c r="ED585" s="21"/>
      <c r="EE585" s="21"/>
      <c r="EF585" s="21"/>
      <c r="EG585" s="21"/>
      <c r="EH585" s="21"/>
      <c r="EI585" s="21"/>
      <c r="EJ585" s="21"/>
      <c r="EK585" s="21"/>
      <c r="EL585" s="21"/>
      <c r="EM585" s="21"/>
      <c r="EN585" s="21"/>
      <c r="EO585" s="21"/>
      <c r="EP585" s="21"/>
      <c r="EQ585" s="21"/>
      <c r="ER585" s="21"/>
      <c r="ES585" s="21"/>
      <c r="ET585" s="21"/>
      <c r="EU585" s="21"/>
      <c r="EV585" s="21"/>
      <c r="EW585" s="21"/>
      <c r="EX585" s="21"/>
      <c r="EY585" s="21"/>
      <c r="EZ585" s="21"/>
      <c r="FA585" s="21"/>
      <c r="FB585" s="21"/>
      <c r="FC585" s="21"/>
      <c r="FD585" s="21"/>
      <c r="FE585" s="21"/>
      <c r="FF585" s="21"/>
      <c r="FG585" s="21"/>
      <c r="FH585" s="21"/>
      <c r="FI585" s="21"/>
      <c r="FJ585" s="21"/>
      <c r="FK585" s="21"/>
      <c r="FL585" s="21"/>
      <c r="FM585" s="21"/>
      <c r="FN585" s="21"/>
      <c r="FO585" s="21"/>
      <c r="FP585" s="21"/>
      <c r="FQ585" s="21"/>
      <c r="FR585" s="21"/>
      <c r="FS585" s="21"/>
      <c r="FT585" s="21"/>
      <c r="FU585" s="21"/>
      <c r="FV585" s="21"/>
      <c r="FW585" s="21"/>
      <c r="FX585" s="21"/>
      <c r="FY585" s="21"/>
      <c r="FZ585" s="21"/>
      <c r="GA585" s="21"/>
      <c r="GB585" s="21"/>
      <c r="GC585" s="21"/>
      <c r="GD585" s="21"/>
      <c r="GE585" s="21"/>
      <c r="GF585" s="21"/>
      <c r="GG585" s="21"/>
      <c r="GH585" s="21"/>
      <c r="GI585" s="21"/>
      <c r="GJ585" s="21"/>
      <c r="GK585" s="21"/>
      <c r="GL585" s="21"/>
      <c r="GM585" s="21"/>
      <c r="GN585" s="21"/>
      <c r="GO585" s="21"/>
      <c r="GP585" s="21"/>
      <c r="GQ585" s="21"/>
      <c r="GR585" s="21"/>
      <c r="GS585" s="21"/>
      <c r="GT585" s="21"/>
      <c r="GU585" s="21"/>
      <c r="GV585" s="21"/>
      <c r="GW585" s="21"/>
      <c r="GX585" s="21"/>
      <c r="GY585" s="21"/>
      <c r="GZ585" s="21"/>
      <c r="HA585" s="21"/>
      <c r="HB585" s="21"/>
      <c r="HC585" s="21"/>
      <c r="HD585" s="21"/>
      <c r="HE585" s="21"/>
      <c r="HF585" s="21"/>
    </row>
    <row r="586" spans="7:214" x14ac:dyDescent="0.3">
      <c r="G586" s="21"/>
      <c r="H586" s="21"/>
      <c r="I586" s="31"/>
      <c r="J586" s="21"/>
      <c r="K586" s="21"/>
      <c r="L586" s="21"/>
      <c r="M586" s="21"/>
      <c r="N586" s="21"/>
      <c r="O586" s="21"/>
      <c r="P586" s="25"/>
      <c r="Q586" s="25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1"/>
      <c r="CP586" s="21"/>
      <c r="CQ586" s="21"/>
      <c r="CR586" s="21"/>
      <c r="CS586" s="21"/>
      <c r="CT586" s="21"/>
      <c r="CU586" s="21"/>
      <c r="CV586" s="21"/>
      <c r="CW586" s="21"/>
      <c r="CX586" s="21"/>
      <c r="CY586" s="21"/>
      <c r="CZ586" s="21"/>
      <c r="DA586" s="21"/>
      <c r="DB586" s="21"/>
      <c r="DC586" s="21"/>
      <c r="DD586" s="21"/>
      <c r="DE586" s="21"/>
      <c r="DF586" s="21"/>
      <c r="DG586" s="21"/>
      <c r="DH586" s="21"/>
      <c r="DI586" s="21"/>
      <c r="DJ586" s="21"/>
      <c r="DK586" s="21"/>
      <c r="DL586" s="21"/>
      <c r="DM586" s="21"/>
      <c r="DN586" s="21"/>
      <c r="DO586" s="21"/>
      <c r="DP586" s="21"/>
      <c r="DQ586" s="21"/>
      <c r="DR586" s="21"/>
      <c r="DS586" s="21"/>
      <c r="DT586" s="21"/>
      <c r="DU586" s="21"/>
      <c r="DV586" s="21"/>
      <c r="DW586" s="21"/>
      <c r="DX586" s="21"/>
      <c r="DY586" s="21"/>
      <c r="DZ586" s="21"/>
      <c r="EA586" s="21"/>
      <c r="EB586" s="21"/>
      <c r="EC586" s="21"/>
      <c r="ED586" s="21"/>
      <c r="EE586" s="21"/>
      <c r="EF586" s="21"/>
      <c r="EG586" s="21"/>
      <c r="EH586" s="21"/>
      <c r="EI586" s="21"/>
      <c r="EJ586" s="21"/>
      <c r="EK586" s="21"/>
      <c r="EL586" s="21"/>
      <c r="EM586" s="21"/>
      <c r="EN586" s="21"/>
      <c r="EO586" s="21"/>
      <c r="EP586" s="21"/>
      <c r="EQ586" s="21"/>
      <c r="ER586" s="21"/>
      <c r="ES586" s="21"/>
      <c r="ET586" s="21"/>
      <c r="EU586" s="21"/>
      <c r="EV586" s="21"/>
      <c r="EW586" s="21"/>
      <c r="EX586" s="21"/>
      <c r="EY586" s="21"/>
      <c r="EZ586" s="21"/>
      <c r="FA586" s="21"/>
      <c r="FB586" s="21"/>
      <c r="FC586" s="21"/>
      <c r="FD586" s="21"/>
      <c r="FE586" s="21"/>
      <c r="FF586" s="21"/>
      <c r="FG586" s="21"/>
      <c r="FH586" s="21"/>
      <c r="FI586" s="21"/>
      <c r="FJ586" s="21"/>
      <c r="FK586" s="21"/>
      <c r="FL586" s="21"/>
      <c r="FM586" s="21"/>
      <c r="FN586" s="21"/>
      <c r="FO586" s="21"/>
      <c r="FP586" s="21"/>
      <c r="FQ586" s="21"/>
      <c r="FR586" s="21"/>
      <c r="FS586" s="21"/>
      <c r="FT586" s="21"/>
      <c r="FU586" s="21"/>
      <c r="FV586" s="21"/>
      <c r="FW586" s="21"/>
      <c r="FX586" s="21"/>
      <c r="FY586" s="21"/>
      <c r="FZ586" s="21"/>
      <c r="GA586" s="21"/>
      <c r="GB586" s="21"/>
      <c r="GC586" s="21"/>
      <c r="GD586" s="21"/>
      <c r="GE586" s="21"/>
      <c r="GF586" s="21"/>
      <c r="GG586" s="21"/>
      <c r="GH586" s="21"/>
      <c r="GI586" s="21"/>
      <c r="GJ586" s="21"/>
      <c r="GK586" s="21"/>
      <c r="GL586" s="21"/>
      <c r="GM586" s="21"/>
      <c r="GN586" s="21"/>
      <c r="GO586" s="21"/>
      <c r="GP586" s="21"/>
      <c r="GQ586" s="21"/>
      <c r="GR586" s="21"/>
      <c r="GS586" s="21"/>
      <c r="GT586" s="21"/>
      <c r="GU586" s="21"/>
      <c r="GV586" s="21"/>
      <c r="GW586" s="21"/>
      <c r="GX586" s="21"/>
      <c r="GY586" s="21"/>
      <c r="GZ586" s="21"/>
      <c r="HA586" s="21"/>
      <c r="HB586" s="21"/>
      <c r="HC586" s="21"/>
      <c r="HD586" s="21"/>
      <c r="HE586" s="21"/>
      <c r="HF586" s="21"/>
    </row>
    <row r="587" spans="7:214" x14ac:dyDescent="0.3">
      <c r="G587" s="21"/>
      <c r="H587" s="21"/>
      <c r="I587" s="31"/>
      <c r="J587" s="21"/>
      <c r="K587" s="21"/>
      <c r="L587" s="21"/>
      <c r="M587" s="21"/>
      <c r="N587" s="21"/>
      <c r="O587" s="21"/>
      <c r="P587" s="25"/>
      <c r="Q587" s="25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1"/>
      <c r="CP587" s="21"/>
      <c r="CQ587" s="21"/>
      <c r="CR587" s="21"/>
      <c r="CS587" s="21"/>
      <c r="CT587" s="21"/>
      <c r="CU587" s="21"/>
      <c r="CV587" s="21"/>
      <c r="CW587" s="21"/>
      <c r="CX587" s="21"/>
      <c r="CY587" s="21"/>
      <c r="CZ587" s="21"/>
      <c r="DA587" s="21"/>
      <c r="DB587" s="21"/>
      <c r="DC587" s="21"/>
      <c r="DD587" s="21"/>
      <c r="DE587" s="21"/>
      <c r="DF587" s="21"/>
      <c r="DG587" s="21"/>
      <c r="DH587" s="21"/>
      <c r="DI587" s="21"/>
      <c r="DJ587" s="21"/>
      <c r="DK587" s="21"/>
      <c r="DL587" s="21"/>
      <c r="DM587" s="21"/>
      <c r="DN587" s="21"/>
      <c r="DO587" s="21"/>
      <c r="DP587" s="21"/>
      <c r="DQ587" s="21"/>
      <c r="DR587" s="21"/>
      <c r="DS587" s="21"/>
      <c r="DT587" s="21"/>
      <c r="DU587" s="21"/>
      <c r="DV587" s="21"/>
      <c r="DW587" s="21"/>
      <c r="DX587" s="21"/>
      <c r="DY587" s="21"/>
      <c r="DZ587" s="21"/>
      <c r="EA587" s="21"/>
      <c r="EB587" s="21"/>
      <c r="EC587" s="21"/>
      <c r="ED587" s="21"/>
      <c r="EE587" s="21"/>
      <c r="EF587" s="21"/>
      <c r="EG587" s="21"/>
      <c r="EH587" s="21"/>
      <c r="EI587" s="21"/>
      <c r="EJ587" s="21"/>
      <c r="EK587" s="21"/>
      <c r="EL587" s="21"/>
      <c r="EM587" s="21"/>
      <c r="EN587" s="21"/>
      <c r="EO587" s="21"/>
      <c r="EP587" s="21"/>
      <c r="EQ587" s="21"/>
      <c r="ER587" s="21"/>
      <c r="ES587" s="21"/>
      <c r="ET587" s="21"/>
      <c r="EU587" s="21"/>
      <c r="EV587" s="21"/>
      <c r="EW587" s="21"/>
      <c r="EX587" s="21"/>
      <c r="EY587" s="21"/>
      <c r="EZ587" s="21"/>
      <c r="FA587" s="21"/>
      <c r="FB587" s="21"/>
      <c r="FC587" s="21"/>
      <c r="FD587" s="21"/>
      <c r="FE587" s="21"/>
      <c r="FF587" s="21"/>
      <c r="FG587" s="21"/>
      <c r="FH587" s="21"/>
      <c r="FI587" s="21"/>
      <c r="FJ587" s="21"/>
      <c r="FK587" s="21"/>
      <c r="FL587" s="21"/>
      <c r="FM587" s="21"/>
      <c r="FN587" s="21"/>
      <c r="FO587" s="21"/>
      <c r="FP587" s="21"/>
      <c r="FQ587" s="21"/>
      <c r="FR587" s="21"/>
      <c r="FS587" s="21"/>
      <c r="FT587" s="21"/>
      <c r="FU587" s="21"/>
      <c r="FV587" s="21"/>
      <c r="FW587" s="21"/>
      <c r="FX587" s="21"/>
      <c r="FY587" s="21"/>
      <c r="FZ587" s="21"/>
      <c r="GA587" s="21"/>
      <c r="GB587" s="21"/>
      <c r="GC587" s="21"/>
      <c r="GD587" s="21"/>
      <c r="GE587" s="21"/>
      <c r="GF587" s="21"/>
      <c r="GG587" s="21"/>
      <c r="GH587" s="21"/>
      <c r="GI587" s="21"/>
      <c r="GJ587" s="21"/>
      <c r="GK587" s="21"/>
      <c r="GL587" s="21"/>
      <c r="GM587" s="21"/>
      <c r="GN587" s="21"/>
      <c r="GO587" s="21"/>
      <c r="GP587" s="21"/>
      <c r="GQ587" s="21"/>
      <c r="GR587" s="21"/>
      <c r="GS587" s="21"/>
      <c r="GT587" s="21"/>
      <c r="GU587" s="21"/>
      <c r="GV587" s="21"/>
      <c r="GW587" s="21"/>
      <c r="GX587" s="21"/>
      <c r="GY587" s="21"/>
      <c r="GZ587" s="21"/>
      <c r="HA587" s="21"/>
      <c r="HB587" s="21"/>
      <c r="HC587" s="21"/>
      <c r="HD587" s="21"/>
      <c r="HE587" s="21"/>
      <c r="HF587" s="21"/>
    </row>
    <row r="588" spans="7:214" x14ac:dyDescent="0.3">
      <c r="G588" s="21"/>
      <c r="H588" s="21"/>
      <c r="I588" s="31"/>
      <c r="J588" s="21"/>
      <c r="K588" s="21"/>
      <c r="L588" s="21"/>
      <c r="M588" s="21"/>
      <c r="N588" s="21"/>
      <c r="O588" s="21"/>
      <c r="P588" s="25"/>
      <c r="Q588" s="25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1"/>
      <c r="CP588" s="21"/>
      <c r="CQ588" s="21"/>
      <c r="CR588" s="21"/>
      <c r="CS588" s="21"/>
      <c r="CT588" s="21"/>
      <c r="CU588" s="21"/>
      <c r="CV588" s="21"/>
      <c r="CW588" s="21"/>
      <c r="CX588" s="21"/>
      <c r="CY588" s="21"/>
      <c r="CZ588" s="21"/>
      <c r="DA588" s="21"/>
      <c r="DB588" s="21"/>
      <c r="DC588" s="21"/>
      <c r="DD588" s="21"/>
      <c r="DE588" s="21"/>
      <c r="DF588" s="21"/>
      <c r="DG588" s="21"/>
      <c r="DH588" s="21"/>
      <c r="DI588" s="21"/>
      <c r="DJ588" s="21"/>
      <c r="DK588" s="21"/>
      <c r="DL588" s="21"/>
      <c r="DM588" s="21"/>
      <c r="DN588" s="21"/>
      <c r="DO588" s="21"/>
      <c r="DP588" s="21"/>
      <c r="DQ588" s="21"/>
      <c r="DR588" s="21"/>
      <c r="DS588" s="21"/>
      <c r="DT588" s="21"/>
      <c r="DU588" s="21"/>
      <c r="DV588" s="21"/>
      <c r="DW588" s="21"/>
      <c r="DX588" s="21"/>
      <c r="DY588" s="21"/>
      <c r="DZ588" s="21"/>
      <c r="EA588" s="21"/>
      <c r="EB588" s="21"/>
      <c r="EC588" s="21"/>
      <c r="ED588" s="21"/>
      <c r="EE588" s="21"/>
      <c r="EF588" s="21"/>
      <c r="EG588" s="21"/>
      <c r="EH588" s="21"/>
      <c r="EI588" s="21"/>
      <c r="EJ588" s="21"/>
      <c r="EK588" s="21"/>
      <c r="EL588" s="21"/>
      <c r="EM588" s="21"/>
      <c r="EN588" s="21"/>
      <c r="EO588" s="21"/>
      <c r="EP588" s="21"/>
      <c r="EQ588" s="21"/>
      <c r="ER588" s="21"/>
      <c r="ES588" s="21"/>
      <c r="ET588" s="21"/>
      <c r="EU588" s="21"/>
      <c r="EV588" s="21"/>
      <c r="EW588" s="21"/>
      <c r="EX588" s="21"/>
      <c r="EY588" s="21"/>
      <c r="EZ588" s="21"/>
      <c r="FA588" s="21"/>
      <c r="FB588" s="21"/>
      <c r="FC588" s="21"/>
      <c r="FD588" s="21"/>
      <c r="FE588" s="21"/>
      <c r="FF588" s="21"/>
      <c r="FG588" s="21"/>
      <c r="FH588" s="21"/>
      <c r="FI588" s="21"/>
      <c r="FJ588" s="21"/>
      <c r="FK588" s="21"/>
      <c r="FL588" s="21"/>
      <c r="FM588" s="21"/>
      <c r="FN588" s="21"/>
      <c r="FO588" s="21"/>
      <c r="FP588" s="21"/>
      <c r="FQ588" s="21"/>
      <c r="FR588" s="21"/>
      <c r="FS588" s="21"/>
      <c r="FT588" s="21"/>
      <c r="FU588" s="21"/>
      <c r="FV588" s="21"/>
      <c r="FW588" s="21"/>
      <c r="FX588" s="21"/>
      <c r="FY588" s="21"/>
      <c r="FZ588" s="21"/>
      <c r="GA588" s="21"/>
      <c r="GB588" s="21"/>
      <c r="GC588" s="21"/>
      <c r="GD588" s="21"/>
      <c r="GE588" s="21"/>
      <c r="GF588" s="21"/>
      <c r="GG588" s="21"/>
      <c r="GH588" s="21"/>
      <c r="GI588" s="21"/>
      <c r="GJ588" s="21"/>
      <c r="GK588" s="21"/>
      <c r="GL588" s="21"/>
      <c r="GM588" s="21"/>
      <c r="GN588" s="21"/>
      <c r="GO588" s="21"/>
      <c r="GP588" s="21"/>
      <c r="GQ588" s="21"/>
      <c r="GR588" s="21"/>
      <c r="GS588" s="21"/>
      <c r="GT588" s="21"/>
      <c r="GU588" s="21"/>
      <c r="GV588" s="21"/>
      <c r="GW588" s="21"/>
      <c r="GX588" s="21"/>
      <c r="GY588" s="21"/>
      <c r="GZ588" s="21"/>
      <c r="HA588" s="21"/>
      <c r="HB588" s="21"/>
      <c r="HC588" s="21"/>
      <c r="HD588" s="21"/>
      <c r="HE588" s="21"/>
      <c r="HF588" s="21"/>
    </row>
    <row r="589" spans="7:214" x14ac:dyDescent="0.3">
      <c r="G589" s="21"/>
      <c r="H589" s="21"/>
      <c r="I589" s="31"/>
      <c r="J589" s="21"/>
      <c r="K589" s="21"/>
      <c r="L589" s="21"/>
      <c r="M589" s="21"/>
      <c r="N589" s="21"/>
      <c r="O589" s="21"/>
      <c r="P589" s="25"/>
      <c r="Q589" s="25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1"/>
      <c r="CP589" s="21"/>
      <c r="CQ589" s="21"/>
      <c r="CR589" s="21"/>
      <c r="CS589" s="21"/>
      <c r="CT589" s="21"/>
      <c r="CU589" s="21"/>
      <c r="CV589" s="21"/>
      <c r="CW589" s="21"/>
      <c r="CX589" s="21"/>
      <c r="CY589" s="21"/>
      <c r="CZ589" s="21"/>
      <c r="DA589" s="21"/>
      <c r="DB589" s="21"/>
      <c r="DC589" s="21"/>
      <c r="DD589" s="21"/>
      <c r="DE589" s="21"/>
      <c r="DF589" s="21"/>
      <c r="DG589" s="21"/>
      <c r="DH589" s="21"/>
      <c r="DI589" s="21"/>
      <c r="DJ589" s="21"/>
      <c r="DK589" s="21"/>
      <c r="DL589" s="21"/>
      <c r="DM589" s="21"/>
      <c r="DN589" s="21"/>
      <c r="DO589" s="21"/>
      <c r="DP589" s="21"/>
      <c r="DQ589" s="21"/>
      <c r="DR589" s="21"/>
      <c r="DS589" s="21"/>
      <c r="DT589" s="21"/>
      <c r="DU589" s="21"/>
      <c r="DV589" s="21"/>
      <c r="DW589" s="21"/>
      <c r="DX589" s="21"/>
      <c r="DY589" s="21"/>
      <c r="DZ589" s="21"/>
      <c r="EA589" s="21"/>
      <c r="EB589" s="21"/>
      <c r="EC589" s="21"/>
      <c r="ED589" s="21"/>
      <c r="EE589" s="21"/>
      <c r="EF589" s="21"/>
      <c r="EG589" s="21"/>
      <c r="EH589" s="21"/>
      <c r="EI589" s="21"/>
      <c r="EJ589" s="21"/>
      <c r="EK589" s="21"/>
      <c r="EL589" s="21"/>
      <c r="EM589" s="21"/>
      <c r="EN589" s="21"/>
      <c r="EO589" s="21"/>
      <c r="EP589" s="21"/>
      <c r="EQ589" s="21"/>
      <c r="ER589" s="21"/>
      <c r="ES589" s="21"/>
      <c r="ET589" s="21"/>
      <c r="EU589" s="21"/>
      <c r="EV589" s="21"/>
      <c r="EW589" s="21"/>
      <c r="EX589" s="21"/>
      <c r="EY589" s="21"/>
      <c r="EZ589" s="21"/>
      <c r="FA589" s="21"/>
      <c r="FB589" s="21"/>
      <c r="FC589" s="21"/>
      <c r="FD589" s="21"/>
      <c r="FE589" s="21"/>
      <c r="FF589" s="21"/>
      <c r="FG589" s="21"/>
      <c r="FH589" s="21"/>
      <c r="FI589" s="21"/>
      <c r="FJ589" s="21"/>
      <c r="FK589" s="21"/>
      <c r="FL589" s="21"/>
      <c r="FM589" s="21"/>
      <c r="FN589" s="21"/>
      <c r="FO589" s="21"/>
      <c r="FP589" s="21"/>
      <c r="FQ589" s="21"/>
      <c r="FR589" s="21"/>
      <c r="FS589" s="21"/>
      <c r="FT589" s="21"/>
      <c r="FU589" s="21"/>
      <c r="FV589" s="21"/>
      <c r="FW589" s="21"/>
      <c r="FX589" s="21"/>
      <c r="FY589" s="21"/>
      <c r="FZ589" s="21"/>
      <c r="GA589" s="21"/>
      <c r="GB589" s="21"/>
      <c r="GC589" s="21"/>
      <c r="GD589" s="21"/>
      <c r="GE589" s="21"/>
      <c r="GF589" s="21"/>
      <c r="GG589" s="21"/>
      <c r="GH589" s="21"/>
      <c r="GI589" s="21"/>
      <c r="GJ589" s="21"/>
      <c r="GK589" s="21"/>
      <c r="GL589" s="21"/>
      <c r="GM589" s="21"/>
      <c r="GN589" s="21"/>
      <c r="GO589" s="21"/>
      <c r="GP589" s="21"/>
      <c r="GQ589" s="21"/>
      <c r="GR589" s="21"/>
      <c r="GS589" s="21"/>
      <c r="GT589" s="21"/>
      <c r="GU589" s="21"/>
      <c r="GV589" s="21"/>
      <c r="GW589" s="21"/>
      <c r="GX589" s="21"/>
      <c r="GY589" s="21"/>
      <c r="GZ589" s="21"/>
      <c r="HA589" s="21"/>
      <c r="HB589" s="21"/>
      <c r="HC589" s="21"/>
      <c r="HD589" s="21"/>
      <c r="HE589" s="21"/>
      <c r="HF589" s="21"/>
    </row>
    <row r="590" spans="7:214" x14ac:dyDescent="0.3">
      <c r="G590" s="21"/>
      <c r="H590" s="21"/>
      <c r="I590" s="31"/>
      <c r="J590" s="21"/>
      <c r="K590" s="21"/>
      <c r="L590" s="21"/>
      <c r="M590" s="21"/>
      <c r="N590" s="21"/>
      <c r="O590" s="21"/>
      <c r="P590" s="25"/>
      <c r="Q590" s="25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1"/>
      <c r="CP590" s="21"/>
      <c r="CQ590" s="21"/>
      <c r="CR590" s="21"/>
      <c r="CS590" s="21"/>
      <c r="CT590" s="21"/>
      <c r="CU590" s="21"/>
      <c r="CV590" s="21"/>
      <c r="CW590" s="21"/>
      <c r="CX590" s="21"/>
      <c r="CY590" s="21"/>
      <c r="CZ590" s="21"/>
      <c r="DA590" s="21"/>
      <c r="DB590" s="21"/>
      <c r="DC590" s="21"/>
      <c r="DD590" s="21"/>
      <c r="DE590" s="21"/>
      <c r="DF590" s="21"/>
      <c r="DG590" s="21"/>
      <c r="DH590" s="21"/>
      <c r="DI590" s="21"/>
      <c r="DJ590" s="21"/>
      <c r="DK590" s="21"/>
      <c r="DL590" s="21"/>
      <c r="DM590" s="21"/>
      <c r="DN590" s="21"/>
      <c r="DO590" s="21"/>
      <c r="DP590" s="21"/>
      <c r="DQ590" s="21"/>
      <c r="DR590" s="21"/>
      <c r="DS590" s="21"/>
      <c r="DT590" s="21"/>
      <c r="DU590" s="21"/>
      <c r="DV590" s="21"/>
      <c r="DW590" s="21"/>
      <c r="DX590" s="21"/>
      <c r="DY590" s="21"/>
      <c r="DZ590" s="21"/>
      <c r="EA590" s="21"/>
      <c r="EB590" s="21"/>
      <c r="EC590" s="21"/>
      <c r="ED590" s="21"/>
      <c r="EE590" s="21"/>
      <c r="EF590" s="21"/>
      <c r="EG590" s="21"/>
      <c r="EH590" s="21"/>
      <c r="EI590" s="21"/>
      <c r="EJ590" s="21"/>
      <c r="EK590" s="21"/>
      <c r="EL590" s="21"/>
      <c r="EM590" s="21"/>
      <c r="EN590" s="21"/>
      <c r="EO590" s="21"/>
      <c r="EP590" s="21"/>
      <c r="EQ590" s="21"/>
      <c r="ER590" s="21"/>
      <c r="ES590" s="21"/>
      <c r="ET590" s="21"/>
      <c r="EU590" s="21"/>
      <c r="EV590" s="21"/>
      <c r="EW590" s="21"/>
      <c r="EX590" s="21"/>
      <c r="EY590" s="21"/>
      <c r="EZ590" s="21"/>
      <c r="FA590" s="21"/>
      <c r="FB590" s="21"/>
      <c r="FC590" s="21"/>
      <c r="FD590" s="21"/>
      <c r="FE590" s="21"/>
      <c r="FF590" s="21"/>
      <c r="FG590" s="21"/>
      <c r="FH590" s="21"/>
      <c r="FI590" s="21"/>
      <c r="FJ590" s="21"/>
      <c r="FK590" s="21"/>
      <c r="FL590" s="21"/>
      <c r="FM590" s="21"/>
      <c r="FN590" s="21"/>
      <c r="FO590" s="21"/>
      <c r="FP590" s="21"/>
      <c r="FQ590" s="21"/>
      <c r="FR590" s="21"/>
      <c r="FS590" s="21"/>
      <c r="FT590" s="21"/>
      <c r="FU590" s="21"/>
      <c r="FV590" s="21"/>
      <c r="FW590" s="21"/>
      <c r="FX590" s="21"/>
      <c r="FY590" s="21"/>
      <c r="FZ590" s="21"/>
      <c r="GA590" s="21"/>
      <c r="GB590" s="21"/>
      <c r="GC590" s="21"/>
      <c r="GD590" s="21"/>
      <c r="GE590" s="21"/>
      <c r="GF590" s="21"/>
      <c r="GG590" s="21"/>
      <c r="GH590" s="21"/>
      <c r="GI590" s="21"/>
      <c r="GJ590" s="21"/>
      <c r="GK590" s="21"/>
      <c r="GL590" s="21"/>
      <c r="GM590" s="21"/>
      <c r="GN590" s="21"/>
      <c r="GO590" s="21"/>
      <c r="GP590" s="21"/>
      <c r="GQ590" s="21"/>
      <c r="GR590" s="21"/>
      <c r="GS590" s="21"/>
      <c r="GT590" s="21"/>
      <c r="GU590" s="21"/>
      <c r="GV590" s="21"/>
      <c r="GW590" s="21"/>
      <c r="GX590" s="21"/>
      <c r="GY590" s="21"/>
      <c r="GZ590" s="21"/>
      <c r="HA590" s="21"/>
      <c r="HB590" s="21"/>
      <c r="HC590" s="21"/>
      <c r="HD590" s="21"/>
      <c r="HE590" s="21"/>
      <c r="HF590" s="21"/>
    </row>
    <row r="591" spans="7:214" x14ac:dyDescent="0.3">
      <c r="G591" s="21"/>
      <c r="H591" s="21"/>
      <c r="I591" s="31"/>
      <c r="J591" s="21"/>
      <c r="K591" s="21"/>
      <c r="L591" s="21"/>
      <c r="M591" s="21"/>
      <c r="N591" s="21"/>
      <c r="O591" s="21"/>
      <c r="P591" s="25"/>
      <c r="Q591" s="25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1"/>
      <c r="CP591" s="21"/>
      <c r="CQ591" s="21"/>
      <c r="CR591" s="21"/>
      <c r="CS591" s="21"/>
      <c r="CT591" s="21"/>
      <c r="CU591" s="21"/>
      <c r="CV591" s="21"/>
      <c r="CW591" s="21"/>
      <c r="CX591" s="21"/>
      <c r="CY591" s="21"/>
      <c r="CZ591" s="21"/>
      <c r="DA591" s="21"/>
      <c r="DB591" s="21"/>
      <c r="DC591" s="21"/>
      <c r="DD591" s="21"/>
      <c r="DE591" s="21"/>
      <c r="DF591" s="21"/>
      <c r="DG591" s="21"/>
      <c r="DH591" s="21"/>
      <c r="DI591" s="21"/>
      <c r="DJ591" s="21"/>
      <c r="DK591" s="21"/>
      <c r="DL591" s="21"/>
      <c r="DM591" s="21"/>
      <c r="DN591" s="21"/>
      <c r="DO591" s="21"/>
      <c r="DP591" s="21"/>
      <c r="DQ591" s="21"/>
      <c r="DR591" s="21"/>
      <c r="DS591" s="21"/>
      <c r="DT591" s="21"/>
      <c r="DU591" s="21"/>
      <c r="DV591" s="21"/>
      <c r="DW591" s="21"/>
      <c r="DX591" s="21"/>
      <c r="DY591" s="21"/>
      <c r="DZ591" s="21"/>
      <c r="EA591" s="21"/>
      <c r="EB591" s="21"/>
      <c r="EC591" s="21"/>
      <c r="ED591" s="21"/>
      <c r="EE591" s="21"/>
      <c r="EF591" s="21"/>
      <c r="EG591" s="21"/>
      <c r="EH591" s="21"/>
      <c r="EI591" s="21"/>
      <c r="EJ591" s="21"/>
      <c r="EK591" s="21"/>
      <c r="EL591" s="21"/>
      <c r="EM591" s="21"/>
      <c r="EN591" s="21"/>
      <c r="EO591" s="21"/>
      <c r="EP591" s="21"/>
      <c r="EQ591" s="21"/>
      <c r="ER591" s="21"/>
      <c r="ES591" s="21"/>
      <c r="ET591" s="21"/>
      <c r="EU591" s="21"/>
      <c r="EV591" s="21"/>
      <c r="EW591" s="21"/>
      <c r="EX591" s="21"/>
      <c r="EY591" s="21"/>
      <c r="EZ591" s="21"/>
      <c r="FA591" s="21"/>
      <c r="FB591" s="21"/>
      <c r="FC591" s="21"/>
      <c r="FD591" s="21"/>
      <c r="FE591" s="21"/>
      <c r="FF591" s="21"/>
      <c r="FG591" s="21"/>
      <c r="FH591" s="21"/>
      <c r="FI591" s="21"/>
      <c r="FJ591" s="21"/>
      <c r="FK591" s="21"/>
      <c r="FL591" s="21"/>
      <c r="FM591" s="21"/>
      <c r="FN591" s="21"/>
      <c r="FO591" s="21"/>
      <c r="FP591" s="21"/>
      <c r="FQ591" s="21"/>
      <c r="FR591" s="21"/>
      <c r="FS591" s="21"/>
      <c r="FT591" s="21"/>
      <c r="FU591" s="21"/>
      <c r="FV591" s="21"/>
      <c r="FW591" s="21"/>
      <c r="FX591" s="21"/>
      <c r="FY591" s="21"/>
      <c r="FZ591" s="21"/>
      <c r="GA591" s="21"/>
      <c r="GB591" s="21"/>
      <c r="GC591" s="21"/>
      <c r="GD591" s="21"/>
      <c r="GE591" s="21"/>
      <c r="GF591" s="21"/>
      <c r="GG591" s="21"/>
      <c r="GH591" s="21"/>
      <c r="GI591" s="21"/>
      <c r="GJ591" s="21"/>
      <c r="GK591" s="21"/>
      <c r="GL591" s="21"/>
      <c r="GM591" s="21"/>
      <c r="GN591" s="21"/>
      <c r="GO591" s="21"/>
      <c r="GP591" s="21"/>
      <c r="GQ591" s="21"/>
      <c r="GR591" s="21"/>
      <c r="GS591" s="21"/>
      <c r="GT591" s="21"/>
      <c r="GU591" s="21"/>
      <c r="GV591" s="21"/>
      <c r="GW591" s="21"/>
      <c r="GX591" s="21"/>
      <c r="GY591" s="21"/>
      <c r="GZ591" s="21"/>
      <c r="HA591" s="21"/>
      <c r="HB591" s="21"/>
      <c r="HC591" s="21"/>
      <c r="HD591" s="21"/>
      <c r="HE591" s="21"/>
      <c r="HF591" s="21"/>
    </row>
    <row r="592" spans="7:214" x14ac:dyDescent="0.3">
      <c r="G592" s="21"/>
      <c r="H592" s="21"/>
      <c r="I592" s="31"/>
      <c r="J592" s="21"/>
      <c r="K592" s="21"/>
      <c r="L592" s="21"/>
      <c r="M592" s="21"/>
      <c r="N592" s="21"/>
      <c r="O592" s="21"/>
      <c r="P592" s="25"/>
      <c r="Q592" s="25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1"/>
      <c r="CP592" s="21"/>
      <c r="CQ592" s="21"/>
      <c r="CR592" s="21"/>
      <c r="CS592" s="21"/>
      <c r="CT592" s="21"/>
      <c r="CU592" s="21"/>
      <c r="CV592" s="21"/>
      <c r="CW592" s="21"/>
      <c r="CX592" s="21"/>
      <c r="CY592" s="21"/>
      <c r="CZ592" s="21"/>
      <c r="DA592" s="21"/>
      <c r="DB592" s="21"/>
      <c r="DC592" s="21"/>
      <c r="DD592" s="21"/>
      <c r="DE592" s="21"/>
      <c r="DF592" s="21"/>
      <c r="DG592" s="21"/>
      <c r="DH592" s="21"/>
      <c r="DI592" s="21"/>
      <c r="DJ592" s="21"/>
      <c r="DK592" s="21"/>
      <c r="DL592" s="21"/>
      <c r="DM592" s="21"/>
      <c r="DN592" s="21"/>
      <c r="DO592" s="21"/>
      <c r="DP592" s="21"/>
      <c r="DQ592" s="21"/>
      <c r="DR592" s="21"/>
      <c r="DS592" s="21"/>
      <c r="DT592" s="21"/>
      <c r="DU592" s="21"/>
      <c r="DV592" s="21"/>
      <c r="DW592" s="21"/>
      <c r="DX592" s="21"/>
      <c r="DY592" s="21"/>
      <c r="DZ592" s="21"/>
      <c r="EA592" s="21"/>
      <c r="EB592" s="21"/>
      <c r="EC592" s="21"/>
      <c r="ED592" s="21"/>
      <c r="EE592" s="21"/>
      <c r="EF592" s="21"/>
      <c r="EG592" s="21"/>
      <c r="EH592" s="21"/>
      <c r="EI592" s="21"/>
      <c r="EJ592" s="21"/>
      <c r="EK592" s="21"/>
      <c r="EL592" s="21"/>
      <c r="EM592" s="21"/>
      <c r="EN592" s="21"/>
      <c r="EO592" s="21"/>
      <c r="EP592" s="21"/>
      <c r="EQ592" s="21"/>
      <c r="ER592" s="21"/>
      <c r="ES592" s="21"/>
      <c r="ET592" s="21"/>
      <c r="EU592" s="21"/>
      <c r="EV592" s="21"/>
      <c r="EW592" s="21"/>
      <c r="EX592" s="21"/>
      <c r="EY592" s="21"/>
      <c r="EZ592" s="21"/>
      <c r="FA592" s="21"/>
      <c r="FB592" s="21"/>
      <c r="FC592" s="21"/>
      <c r="FD592" s="21"/>
      <c r="FE592" s="21"/>
      <c r="FF592" s="21"/>
      <c r="FG592" s="21"/>
      <c r="FH592" s="21"/>
      <c r="FI592" s="21"/>
      <c r="FJ592" s="21"/>
      <c r="FK592" s="21"/>
      <c r="FL592" s="21"/>
      <c r="FM592" s="21"/>
      <c r="FN592" s="21"/>
      <c r="FO592" s="21"/>
      <c r="FP592" s="21"/>
      <c r="FQ592" s="21"/>
      <c r="FR592" s="21"/>
      <c r="FS592" s="21"/>
      <c r="FT592" s="21"/>
      <c r="FU592" s="21"/>
      <c r="FV592" s="21"/>
      <c r="FW592" s="21"/>
      <c r="FX592" s="21"/>
      <c r="FY592" s="21"/>
      <c r="FZ592" s="21"/>
      <c r="GA592" s="21"/>
      <c r="GB592" s="21"/>
      <c r="GC592" s="21"/>
      <c r="GD592" s="21"/>
      <c r="GE592" s="21"/>
      <c r="GF592" s="21"/>
      <c r="GG592" s="21"/>
      <c r="GH592" s="21"/>
      <c r="GI592" s="21"/>
      <c r="GJ592" s="21"/>
      <c r="GK592" s="21"/>
      <c r="GL592" s="21"/>
      <c r="GM592" s="21"/>
      <c r="GN592" s="21"/>
      <c r="GO592" s="21"/>
      <c r="GP592" s="21"/>
      <c r="GQ592" s="21"/>
      <c r="GR592" s="21"/>
      <c r="GS592" s="21"/>
      <c r="GT592" s="21"/>
      <c r="GU592" s="21"/>
      <c r="GV592" s="21"/>
      <c r="GW592" s="21"/>
      <c r="GX592" s="21"/>
      <c r="GY592" s="21"/>
      <c r="GZ592" s="21"/>
      <c r="HA592" s="21"/>
      <c r="HB592" s="21"/>
      <c r="HC592" s="21"/>
      <c r="HD592" s="21"/>
      <c r="HE592" s="21"/>
      <c r="HF592" s="21"/>
    </row>
    <row r="593" spans="7:214" x14ac:dyDescent="0.3">
      <c r="G593" s="21"/>
      <c r="H593" s="21"/>
      <c r="I593" s="31"/>
      <c r="J593" s="21"/>
      <c r="K593" s="21"/>
      <c r="L593" s="21"/>
      <c r="M593" s="21"/>
      <c r="N593" s="21"/>
      <c r="O593" s="21"/>
      <c r="P593" s="25"/>
      <c r="Q593" s="25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1"/>
      <c r="CP593" s="21"/>
      <c r="CQ593" s="21"/>
      <c r="CR593" s="21"/>
      <c r="CS593" s="21"/>
      <c r="CT593" s="21"/>
      <c r="CU593" s="21"/>
      <c r="CV593" s="21"/>
      <c r="CW593" s="21"/>
      <c r="CX593" s="21"/>
      <c r="CY593" s="21"/>
      <c r="CZ593" s="21"/>
      <c r="DA593" s="21"/>
      <c r="DB593" s="21"/>
      <c r="DC593" s="21"/>
      <c r="DD593" s="21"/>
      <c r="DE593" s="21"/>
      <c r="DF593" s="21"/>
      <c r="DG593" s="21"/>
      <c r="DH593" s="21"/>
      <c r="DI593" s="21"/>
      <c r="DJ593" s="21"/>
      <c r="DK593" s="21"/>
      <c r="DL593" s="21"/>
      <c r="DM593" s="21"/>
      <c r="DN593" s="21"/>
      <c r="DO593" s="21"/>
      <c r="DP593" s="21"/>
      <c r="DQ593" s="21"/>
      <c r="DR593" s="21"/>
      <c r="DS593" s="21"/>
      <c r="DT593" s="21"/>
      <c r="DU593" s="21"/>
      <c r="DV593" s="21"/>
      <c r="DW593" s="21"/>
      <c r="DX593" s="21"/>
      <c r="DY593" s="21"/>
      <c r="DZ593" s="21"/>
      <c r="EA593" s="21"/>
      <c r="EB593" s="21"/>
      <c r="EC593" s="21"/>
      <c r="ED593" s="21"/>
      <c r="EE593" s="21"/>
      <c r="EF593" s="21"/>
      <c r="EG593" s="21"/>
      <c r="EH593" s="21"/>
      <c r="EI593" s="21"/>
      <c r="EJ593" s="21"/>
      <c r="EK593" s="21"/>
      <c r="EL593" s="21"/>
      <c r="EM593" s="21"/>
      <c r="EN593" s="21"/>
      <c r="EO593" s="21"/>
      <c r="EP593" s="21"/>
      <c r="EQ593" s="21"/>
      <c r="ER593" s="21"/>
      <c r="ES593" s="21"/>
      <c r="ET593" s="21"/>
      <c r="EU593" s="21"/>
      <c r="EV593" s="21"/>
      <c r="EW593" s="21"/>
      <c r="EX593" s="21"/>
      <c r="EY593" s="21"/>
      <c r="EZ593" s="21"/>
      <c r="FA593" s="21"/>
      <c r="FB593" s="21"/>
      <c r="FC593" s="21"/>
      <c r="FD593" s="21"/>
      <c r="FE593" s="21"/>
      <c r="FF593" s="21"/>
      <c r="FG593" s="21"/>
      <c r="FH593" s="21"/>
      <c r="FI593" s="21"/>
      <c r="FJ593" s="21"/>
      <c r="FK593" s="21"/>
      <c r="FL593" s="21"/>
      <c r="FM593" s="21"/>
      <c r="FN593" s="21"/>
      <c r="FO593" s="21"/>
      <c r="FP593" s="21"/>
      <c r="FQ593" s="21"/>
      <c r="FR593" s="21"/>
      <c r="FS593" s="21"/>
      <c r="FT593" s="21"/>
      <c r="FU593" s="21"/>
      <c r="FV593" s="21"/>
      <c r="FW593" s="21"/>
      <c r="FX593" s="21"/>
      <c r="FY593" s="21"/>
      <c r="FZ593" s="21"/>
      <c r="GA593" s="21"/>
      <c r="GB593" s="21"/>
      <c r="GC593" s="21"/>
      <c r="GD593" s="21"/>
      <c r="GE593" s="21"/>
      <c r="GF593" s="21"/>
      <c r="GG593" s="21"/>
      <c r="GH593" s="21"/>
      <c r="GI593" s="21"/>
      <c r="GJ593" s="21"/>
      <c r="GK593" s="21"/>
      <c r="GL593" s="21"/>
      <c r="GM593" s="21"/>
      <c r="GN593" s="21"/>
      <c r="GO593" s="21"/>
      <c r="GP593" s="21"/>
      <c r="GQ593" s="21"/>
      <c r="GR593" s="21"/>
      <c r="GS593" s="21"/>
      <c r="GT593" s="21"/>
      <c r="GU593" s="21"/>
      <c r="GV593" s="21"/>
      <c r="GW593" s="21"/>
      <c r="GX593" s="21"/>
      <c r="GY593" s="21"/>
      <c r="GZ593" s="21"/>
      <c r="HA593" s="21"/>
      <c r="HB593" s="21"/>
      <c r="HC593" s="21"/>
      <c r="HD593" s="21"/>
      <c r="HE593" s="21"/>
      <c r="HF593" s="21"/>
    </row>
    <row r="594" spans="7:214" x14ac:dyDescent="0.3">
      <c r="G594" s="21"/>
      <c r="H594" s="21"/>
      <c r="I594" s="31"/>
      <c r="J594" s="21"/>
      <c r="K594" s="21"/>
      <c r="L594" s="21"/>
      <c r="M594" s="21"/>
      <c r="N594" s="21"/>
      <c r="O594" s="21"/>
      <c r="P594" s="25"/>
      <c r="Q594" s="25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1"/>
      <c r="CP594" s="21"/>
      <c r="CQ594" s="21"/>
      <c r="CR594" s="21"/>
      <c r="CS594" s="21"/>
      <c r="CT594" s="21"/>
      <c r="CU594" s="21"/>
      <c r="CV594" s="21"/>
      <c r="CW594" s="21"/>
      <c r="CX594" s="21"/>
      <c r="CY594" s="21"/>
      <c r="CZ594" s="21"/>
      <c r="DA594" s="21"/>
      <c r="DB594" s="21"/>
      <c r="DC594" s="21"/>
      <c r="DD594" s="21"/>
      <c r="DE594" s="21"/>
      <c r="DF594" s="21"/>
      <c r="DG594" s="21"/>
      <c r="DH594" s="21"/>
      <c r="DI594" s="21"/>
      <c r="DJ594" s="21"/>
      <c r="DK594" s="21"/>
      <c r="DL594" s="21"/>
      <c r="DM594" s="21"/>
      <c r="DN594" s="21"/>
      <c r="DO594" s="21"/>
      <c r="DP594" s="21"/>
      <c r="DQ594" s="21"/>
      <c r="DR594" s="21"/>
      <c r="DS594" s="21"/>
      <c r="DT594" s="21"/>
      <c r="DU594" s="21"/>
      <c r="DV594" s="21"/>
      <c r="DW594" s="21"/>
      <c r="DX594" s="21"/>
      <c r="DY594" s="21"/>
      <c r="DZ594" s="21"/>
      <c r="EA594" s="21"/>
      <c r="EB594" s="21"/>
      <c r="EC594" s="21"/>
      <c r="ED594" s="21"/>
      <c r="EE594" s="21"/>
      <c r="EF594" s="21"/>
      <c r="EG594" s="21"/>
      <c r="EH594" s="21"/>
      <c r="EI594" s="21"/>
      <c r="EJ594" s="21"/>
      <c r="EK594" s="21"/>
      <c r="EL594" s="21"/>
      <c r="EM594" s="21"/>
      <c r="EN594" s="21"/>
      <c r="EO594" s="21"/>
      <c r="EP594" s="21"/>
      <c r="EQ594" s="21"/>
      <c r="ER594" s="21"/>
      <c r="ES594" s="21"/>
      <c r="ET594" s="21"/>
      <c r="EU594" s="21"/>
      <c r="EV594" s="21"/>
      <c r="EW594" s="21"/>
      <c r="EX594" s="21"/>
      <c r="EY594" s="21"/>
      <c r="EZ594" s="21"/>
      <c r="FA594" s="21"/>
      <c r="FB594" s="21"/>
      <c r="FC594" s="21"/>
      <c r="FD594" s="21"/>
      <c r="FE594" s="21"/>
      <c r="FF594" s="21"/>
      <c r="FG594" s="21"/>
      <c r="FH594" s="21"/>
      <c r="FI594" s="21"/>
      <c r="FJ594" s="21"/>
      <c r="FK594" s="21"/>
      <c r="FL594" s="21"/>
      <c r="FM594" s="21"/>
      <c r="FN594" s="21"/>
      <c r="FO594" s="21"/>
      <c r="FP594" s="21"/>
      <c r="FQ594" s="21"/>
      <c r="FR594" s="21"/>
      <c r="FS594" s="21"/>
      <c r="FT594" s="21"/>
      <c r="FU594" s="21"/>
      <c r="FV594" s="21"/>
      <c r="FW594" s="21"/>
      <c r="FX594" s="21"/>
      <c r="FY594" s="21"/>
      <c r="FZ594" s="21"/>
      <c r="GA594" s="21"/>
      <c r="GB594" s="21"/>
      <c r="GC594" s="21"/>
      <c r="GD594" s="21"/>
      <c r="GE594" s="21"/>
      <c r="GF594" s="21"/>
      <c r="GG594" s="21"/>
      <c r="GH594" s="21"/>
      <c r="GI594" s="21"/>
      <c r="GJ594" s="21"/>
      <c r="GK594" s="21"/>
      <c r="GL594" s="21"/>
      <c r="GM594" s="21"/>
      <c r="GN594" s="21"/>
      <c r="GO594" s="21"/>
      <c r="GP594" s="21"/>
      <c r="GQ594" s="21"/>
      <c r="GR594" s="21"/>
      <c r="GS594" s="21"/>
      <c r="GT594" s="21"/>
      <c r="GU594" s="21"/>
      <c r="GV594" s="21"/>
      <c r="GW594" s="21"/>
      <c r="GX594" s="21"/>
      <c r="GY594" s="21"/>
      <c r="GZ594" s="21"/>
      <c r="HA594" s="21"/>
      <c r="HB594" s="21"/>
      <c r="HC594" s="21"/>
      <c r="HD594" s="21"/>
      <c r="HE594" s="21"/>
      <c r="HF594" s="21"/>
    </row>
    <row r="595" spans="7:214" x14ac:dyDescent="0.3">
      <c r="G595" s="21"/>
      <c r="H595" s="21"/>
      <c r="I595" s="31"/>
      <c r="J595" s="21"/>
      <c r="K595" s="21"/>
      <c r="L595" s="21"/>
      <c r="M595" s="21"/>
      <c r="N595" s="21"/>
      <c r="O595" s="21"/>
      <c r="P595" s="25"/>
      <c r="Q595" s="25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1"/>
      <c r="CP595" s="21"/>
      <c r="CQ595" s="21"/>
      <c r="CR595" s="21"/>
      <c r="CS595" s="21"/>
      <c r="CT595" s="21"/>
      <c r="CU595" s="21"/>
      <c r="CV595" s="21"/>
      <c r="CW595" s="21"/>
      <c r="CX595" s="21"/>
      <c r="CY595" s="21"/>
      <c r="CZ595" s="21"/>
      <c r="DA595" s="21"/>
      <c r="DB595" s="21"/>
      <c r="DC595" s="21"/>
      <c r="DD595" s="21"/>
      <c r="DE595" s="21"/>
      <c r="DF595" s="21"/>
      <c r="DG595" s="21"/>
      <c r="DH595" s="21"/>
      <c r="DI595" s="21"/>
      <c r="DJ595" s="21"/>
      <c r="DK595" s="21"/>
      <c r="DL595" s="21"/>
      <c r="DM595" s="21"/>
      <c r="DN595" s="21"/>
      <c r="DO595" s="21"/>
      <c r="DP595" s="21"/>
      <c r="DQ595" s="21"/>
      <c r="DR595" s="21"/>
      <c r="DS595" s="21"/>
      <c r="DT595" s="21"/>
      <c r="DU595" s="21"/>
      <c r="DV595" s="21"/>
      <c r="DW595" s="21"/>
      <c r="DX595" s="21"/>
      <c r="DY595" s="21"/>
      <c r="DZ595" s="21"/>
      <c r="EA595" s="21"/>
      <c r="EB595" s="21"/>
      <c r="EC595" s="21"/>
      <c r="ED595" s="21"/>
      <c r="EE595" s="21"/>
      <c r="EF595" s="21"/>
      <c r="EG595" s="21"/>
      <c r="EH595" s="21"/>
      <c r="EI595" s="21"/>
      <c r="EJ595" s="21"/>
      <c r="EK595" s="21"/>
      <c r="EL595" s="21"/>
      <c r="EM595" s="21"/>
      <c r="EN595" s="21"/>
      <c r="EO595" s="21"/>
      <c r="EP595" s="21"/>
      <c r="EQ595" s="21"/>
      <c r="ER595" s="21"/>
      <c r="ES595" s="21"/>
      <c r="ET595" s="21"/>
      <c r="EU595" s="21"/>
      <c r="EV595" s="21"/>
      <c r="EW595" s="21"/>
      <c r="EX595" s="21"/>
      <c r="EY595" s="21"/>
      <c r="EZ595" s="21"/>
      <c r="FA595" s="21"/>
      <c r="FB595" s="21"/>
      <c r="FC595" s="21"/>
      <c r="FD595" s="21"/>
      <c r="FE595" s="21"/>
      <c r="FF595" s="21"/>
      <c r="FG595" s="21"/>
      <c r="FH595" s="21"/>
      <c r="FI595" s="21"/>
      <c r="FJ595" s="21"/>
      <c r="FK595" s="21"/>
      <c r="FL595" s="21"/>
      <c r="FM595" s="21"/>
      <c r="FN595" s="21"/>
      <c r="FO595" s="21"/>
      <c r="FP595" s="21"/>
      <c r="FQ595" s="21"/>
      <c r="FR595" s="21"/>
      <c r="FS595" s="21"/>
      <c r="FT595" s="21"/>
      <c r="FU595" s="21"/>
      <c r="FV595" s="21"/>
      <c r="FW595" s="21"/>
      <c r="FX595" s="21"/>
      <c r="FY595" s="21"/>
      <c r="FZ595" s="21"/>
      <c r="GA595" s="21"/>
      <c r="GB595" s="21"/>
      <c r="GC595" s="21"/>
      <c r="GD595" s="21"/>
      <c r="GE595" s="21"/>
      <c r="GF595" s="21"/>
      <c r="GG595" s="21"/>
      <c r="GH595" s="21"/>
      <c r="GI595" s="21"/>
      <c r="GJ595" s="21"/>
      <c r="GK595" s="21"/>
      <c r="GL595" s="21"/>
      <c r="GM595" s="21"/>
      <c r="GN595" s="21"/>
      <c r="GO595" s="21"/>
      <c r="GP595" s="21"/>
      <c r="GQ595" s="21"/>
      <c r="GR595" s="21"/>
      <c r="GS595" s="21"/>
      <c r="GT595" s="21"/>
      <c r="GU595" s="21"/>
      <c r="GV595" s="21"/>
      <c r="GW595" s="21"/>
      <c r="GX595" s="21"/>
      <c r="GY595" s="21"/>
      <c r="GZ595" s="21"/>
      <c r="HA595" s="21"/>
      <c r="HB595" s="21"/>
      <c r="HC595" s="21"/>
      <c r="HD595" s="21"/>
      <c r="HE595" s="21"/>
      <c r="HF595" s="21"/>
    </row>
    <row r="596" spans="7:214" x14ac:dyDescent="0.3">
      <c r="G596" s="21"/>
      <c r="H596" s="21"/>
      <c r="I596" s="31"/>
      <c r="J596" s="21"/>
      <c r="K596" s="21"/>
      <c r="L596" s="21"/>
      <c r="M596" s="21"/>
      <c r="N596" s="21"/>
      <c r="O596" s="21"/>
      <c r="P596" s="25"/>
      <c r="Q596" s="25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1"/>
      <c r="CP596" s="21"/>
      <c r="CQ596" s="21"/>
      <c r="CR596" s="21"/>
      <c r="CS596" s="21"/>
      <c r="CT596" s="21"/>
      <c r="CU596" s="21"/>
      <c r="CV596" s="21"/>
      <c r="CW596" s="21"/>
      <c r="CX596" s="21"/>
      <c r="CY596" s="21"/>
      <c r="CZ596" s="21"/>
      <c r="DA596" s="21"/>
      <c r="DB596" s="21"/>
      <c r="DC596" s="21"/>
      <c r="DD596" s="21"/>
      <c r="DE596" s="21"/>
      <c r="DF596" s="21"/>
      <c r="DG596" s="21"/>
      <c r="DH596" s="21"/>
      <c r="DI596" s="21"/>
      <c r="DJ596" s="21"/>
      <c r="DK596" s="21"/>
      <c r="DL596" s="21"/>
      <c r="DM596" s="21"/>
      <c r="DN596" s="21"/>
      <c r="DO596" s="21"/>
      <c r="DP596" s="21"/>
      <c r="DQ596" s="21"/>
      <c r="DR596" s="21"/>
      <c r="DS596" s="21"/>
      <c r="DT596" s="21"/>
      <c r="DU596" s="21"/>
      <c r="DV596" s="21"/>
      <c r="DW596" s="21"/>
      <c r="DX596" s="21"/>
      <c r="DY596" s="21"/>
      <c r="DZ596" s="21"/>
      <c r="EA596" s="21"/>
      <c r="EB596" s="21"/>
      <c r="EC596" s="21"/>
      <c r="ED596" s="21"/>
      <c r="EE596" s="21"/>
      <c r="EF596" s="21"/>
      <c r="EG596" s="21"/>
      <c r="EH596" s="21"/>
      <c r="EI596" s="21"/>
      <c r="EJ596" s="21"/>
      <c r="EK596" s="21"/>
      <c r="EL596" s="21"/>
      <c r="EM596" s="21"/>
      <c r="EN596" s="21"/>
      <c r="EO596" s="21"/>
      <c r="EP596" s="21"/>
      <c r="EQ596" s="21"/>
      <c r="ER596" s="21"/>
      <c r="ES596" s="21"/>
      <c r="ET596" s="21"/>
      <c r="EU596" s="21"/>
      <c r="EV596" s="21"/>
      <c r="EW596" s="21"/>
      <c r="EX596" s="21"/>
      <c r="EY596" s="21"/>
      <c r="EZ596" s="21"/>
      <c r="FA596" s="21"/>
      <c r="FB596" s="21"/>
      <c r="FC596" s="21"/>
      <c r="FD596" s="21"/>
      <c r="FE596" s="21"/>
      <c r="FF596" s="21"/>
      <c r="FG596" s="21"/>
      <c r="FH596" s="21"/>
      <c r="FI596" s="21"/>
      <c r="FJ596" s="21"/>
      <c r="FK596" s="21"/>
      <c r="FL596" s="21"/>
      <c r="FM596" s="21"/>
      <c r="FN596" s="21"/>
      <c r="FO596" s="21"/>
      <c r="FP596" s="21"/>
      <c r="FQ596" s="21"/>
      <c r="FR596" s="21"/>
      <c r="FS596" s="21"/>
      <c r="FT596" s="21"/>
      <c r="FU596" s="21"/>
      <c r="FV596" s="21"/>
      <c r="FW596" s="21"/>
      <c r="FX596" s="21"/>
      <c r="FY596" s="21"/>
      <c r="FZ596" s="21"/>
      <c r="GA596" s="21"/>
      <c r="GB596" s="21"/>
      <c r="GC596" s="21"/>
      <c r="GD596" s="21"/>
      <c r="GE596" s="21"/>
      <c r="GF596" s="21"/>
      <c r="GG596" s="21"/>
      <c r="GH596" s="21"/>
      <c r="GI596" s="21"/>
      <c r="GJ596" s="21"/>
      <c r="GK596" s="21"/>
      <c r="GL596" s="21"/>
      <c r="GM596" s="21"/>
      <c r="GN596" s="21"/>
      <c r="GO596" s="21"/>
      <c r="GP596" s="21"/>
      <c r="GQ596" s="21"/>
      <c r="GR596" s="21"/>
      <c r="GS596" s="21"/>
      <c r="GT596" s="21"/>
      <c r="GU596" s="21"/>
      <c r="GV596" s="21"/>
      <c r="GW596" s="21"/>
      <c r="GX596" s="21"/>
      <c r="GY596" s="21"/>
      <c r="GZ596" s="21"/>
      <c r="HA596" s="21"/>
      <c r="HB596" s="21"/>
      <c r="HC596" s="21"/>
      <c r="HD596" s="21"/>
      <c r="HE596" s="21"/>
      <c r="HF596" s="21"/>
    </row>
    <row r="597" spans="7:214" x14ac:dyDescent="0.3">
      <c r="G597" s="21"/>
      <c r="H597" s="21"/>
      <c r="I597" s="31"/>
      <c r="J597" s="21"/>
      <c r="K597" s="21"/>
      <c r="L597" s="21"/>
      <c r="M597" s="21"/>
      <c r="N597" s="21"/>
      <c r="O597" s="21"/>
      <c r="P597" s="25"/>
      <c r="Q597" s="25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1"/>
      <c r="CP597" s="21"/>
      <c r="CQ597" s="21"/>
      <c r="CR597" s="21"/>
      <c r="CS597" s="21"/>
      <c r="CT597" s="21"/>
      <c r="CU597" s="21"/>
      <c r="CV597" s="21"/>
      <c r="CW597" s="21"/>
      <c r="CX597" s="21"/>
      <c r="CY597" s="21"/>
      <c r="CZ597" s="21"/>
      <c r="DA597" s="21"/>
      <c r="DB597" s="21"/>
      <c r="DC597" s="21"/>
      <c r="DD597" s="21"/>
      <c r="DE597" s="21"/>
      <c r="DF597" s="21"/>
      <c r="DG597" s="21"/>
      <c r="DH597" s="21"/>
      <c r="DI597" s="21"/>
      <c r="DJ597" s="21"/>
      <c r="DK597" s="21"/>
      <c r="DL597" s="21"/>
      <c r="DM597" s="21"/>
      <c r="DN597" s="21"/>
      <c r="DO597" s="21"/>
      <c r="DP597" s="21"/>
      <c r="DQ597" s="21"/>
      <c r="DR597" s="21"/>
      <c r="DS597" s="21"/>
      <c r="DT597" s="21"/>
      <c r="DU597" s="21"/>
      <c r="DV597" s="21"/>
      <c r="DW597" s="21"/>
      <c r="DX597" s="21"/>
      <c r="DY597" s="21"/>
      <c r="DZ597" s="21"/>
      <c r="EA597" s="21"/>
      <c r="EB597" s="21"/>
      <c r="EC597" s="21"/>
      <c r="ED597" s="21"/>
      <c r="EE597" s="21"/>
      <c r="EF597" s="21"/>
      <c r="EG597" s="21"/>
      <c r="EH597" s="21"/>
      <c r="EI597" s="21"/>
      <c r="EJ597" s="21"/>
      <c r="EK597" s="21"/>
      <c r="EL597" s="21"/>
      <c r="EM597" s="21"/>
      <c r="EN597" s="21"/>
      <c r="EO597" s="21"/>
      <c r="EP597" s="21"/>
      <c r="EQ597" s="21"/>
      <c r="ER597" s="21"/>
      <c r="ES597" s="21"/>
      <c r="ET597" s="21"/>
      <c r="EU597" s="21"/>
      <c r="EV597" s="21"/>
      <c r="EW597" s="21"/>
      <c r="EX597" s="21"/>
      <c r="EY597" s="21"/>
      <c r="EZ597" s="21"/>
      <c r="FA597" s="21"/>
      <c r="FB597" s="21"/>
      <c r="FC597" s="21"/>
      <c r="FD597" s="21"/>
      <c r="FE597" s="21"/>
      <c r="FF597" s="21"/>
      <c r="FG597" s="21"/>
      <c r="FH597" s="21"/>
      <c r="FI597" s="21"/>
      <c r="FJ597" s="21"/>
      <c r="FK597" s="21"/>
      <c r="FL597" s="21"/>
      <c r="FM597" s="21"/>
      <c r="FN597" s="21"/>
      <c r="FO597" s="21"/>
      <c r="FP597" s="21"/>
      <c r="FQ597" s="21"/>
      <c r="FR597" s="21"/>
      <c r="FS597" s="21"/>
      <c r="FT597" s="21"/>
      <c r="FU597" s="21"/>
      <c r="FV597" s="21"/>
      <c r="FW597" s="21"/>
      <c r="FX597" s="21"/>
      <c r="FY597" s="21"/>
      <c r="FZ597" s="21"/>
      <c r="GA597" s="21"/>
      <c r="GB597" s="21"/>
      <c r="GC597" s="21"/>
      <c r="GD597" s="21"/>
      <c r="GE597" s="21"/>
      <c r="GF597" s="21"/>
      <c r="GG597" s="21"/>
      <c r="GH597" s="21"/>
      <c r="GI597" s="21"/>
      <c r="GJ597" s="21"/>
      <c r="GK597" s="21"/>
      <c r="GL597" s="21"/>
      <c r="GM597" s="21"/>
      <c r="GN597" s="21"/>
      <c r="GO597" s="21"/>
      <c r="GP597" s="21"/>
      <c r="GQ597" s="21"/>
      <c r="GR597" s="21"/>
      <c r="GS597" s="21"/>
      <c r="GT597" s="21"/>
      <c r="GU597" s="21"/>
      <c r="GV597" s="21"/>
      <c r="GW597" s="21"/>
      <c r="GX597" s="21"/>
      <c r="GY597" s="21"/>
      <c r="GZ597" s="21"/>
      <c r="HA597" s="21"/>
      <c r="HB597" s="21"/>
      <c r="HC597" s="21"/>
      <c r="HD597" s="21"/>
      <c r="HE597" s="21"/>
      <c r="HF597" s="21"/>
    </row>
    <row r="598" spans="7:214" x14ac:dyDescent="0.3">
      <c r="G598" s="21"/>
      <c r="H598" s="21"/>
      <c r="I598" s="31"/>
      <c r="J598" s="21"/>
      <c r="K598" s="21"/>
      <c r="L598" s="21"/>
      <c r="M598" s="21"/>
      <c r="N598" s="21"/>
      <c r="O598" s="21"/>
      <c r="P598" s="25"/>
      <c r="Q598" s="25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1"/>
      <c r="CP598" s="21"/>
      <c r="CQ598" s="21"/>
      <c r="CR598" s="21"/>
      <c r="CS598" s="21"/>
      <c r="CT598" s="21"/>
      <c r="CU598" s="21"/>
      <c r="CV598" s="21"/>
      <c r="CW598" s="21"/>
      <c r="CX598" s="21"/>
      <c r="CY598" s="21"/>
      <c r="CZ598" s="21"/>
      <c r="DA598" s="21"/>
      <c r="DB598" s="21"/>
      <c r="DC598" s="21"/>
      <c r="DD598" s="21"/>
      <c r="DE598" s="21"/>
      <c r="DF598" s="21"/>
      <c r="DG598" s="21"/>
      <c r="DH598" s="21"/>
      <c r="DI598" s="21"/>
      <c r="DJ598" s="21"/>
      <c r="DK598" s="21"/>
      <c r="DL598" s="21"/>
      <c r="DM598" s="21"/>
      <c r="DN598" s="21"/>
      <c r="DO598" s="21"/>
      <c r="DP598" s="21"/>
      <c r="DQ598" s="21"/>
      <c r="DR598" s="21"/>
      <c r="DS598" s="21"/>
      <c r="DT598" s="21"/>
      <c r="DU598" s="21"/>
      <c r="DV598" s="21"/>
      <c r="DW598" s="21"/>
      <c r="DX598" s="21"/>
      <c r="DY598" s="21"/>
      <c r="DZ598" s="21"/>
      <c r="EA598" s="21"/>
      <c r="EB598" s="21"/>
      <c r="EC598" s="21"/>
      <c r="ED598" s="21"/>
      <c r="EE598" s="21"/>
      <c r="EF598" s="21"/>
      <c r="EG598" s="21"/>
      <c r="EH598" s="21"/>
      <c r="EI598" s="21"/>
      <c r="EJ598" s="21"/>
      <c r="EK598" s="21"/>
      <c r="EL598" s="21"/>
      <c r="EM598" s="21"/>
      <c r="EN598" s="21"/>
      <c r="EO598" s="21"/>
      <c r="EP598" s="21"/>
      <c r="EQ598" s="21"/>
      <c r="ER598" s="21"/>
      <c r="ES598" s="21"/>
      <c r="ET598" s="21"/>
      <c r="EU598" s="21"/>
      <c r="EV598" s="21"/>
      <c r="EW598" s="21"/>
      <c r="EX598" s="21"/>
      <c r="EY598" s="21"/>
      <c r="EZ598" s="21"/>
      <c r="FA598" s="21"/>
      <c r="FB598" s="21"/>
      <c r="FC598" s="21"/>
      <c r="FD598" s="21"/>
      <c r="FE598" s="21"/>
      <c r="FF598" s="21"/>
      <c r="FG598" s="21"/>
      <c r="FH598" s="21"/>
      <c r="FI598" s="21"/>
      <c r="FJ598" s="21"/>
      <c r="FK598" s="21"/>
      <c r="FL598" s="21"/>
      <c r="FM598" s="21"/>
      <c r="FN598" s="21"/>
      <c r="FO598" s="21"/>
      <c r="FP598" s="21"/>
      <c r="FQ598" s="21"/>
      <c r="FR598" s="21"/>
      <c r="FS598" s="21"/>
      <c r="FT598" s="21"/>
      <c r="FU598" s="21"/>
      <c r="FV598" s="21"/>
      <c r="FW598" s="21"/>
      <c r="FX598" s="21"/>
      <c r="FY598" s="21"/>
      <c r="FZ598" s="21"/>
      <c r="GA598" s="21"/>
      <c r="GB598" s="21"/>
      <c r="GC598" s="21"/>
      <c r="GD598" s="21"/>
      <c r="GE598" s="21"/>
      <c r="GF598" s="21"/>
      <c r="GG598" s="21"/>
      <c r="GH598" s="21"/>
      <c r="GI598" s="21"/>
      <c r="GJ598" s="21"/>
      <c r="GK598" s="21"/>
      <c r="GL598" s="21"/>
      <c r="GM598" s="21"/>
      <c r="GN598" s="21"/>
      <c r="GO598" s="21"/>
      <c r="GP598" s="21"/>
      <c r="GQ598" s="21"/>
      <c r="GR598" s="21"/>
      <c r="GS598" s="21"/>
      <c r="GT598" s="21"/>
      <c r="GU598" s="21"/>
      <c r="GV598" s="21"/>
      <c r="GW598" s="21"/>
      <c r="GX598" s="21"/>
      <c r="GY598" s="21"/>
      <c r="GZ598" s="21"/>
      <c r="HA598" s="21"/>
      <c r="HB598" s="21"/>
      <c r="HC598" s="21"/>
      <c r="HD598" s="21"/>
      <c r="HE598" s="21"/>
      <c r="HF598" s="21"/>
    </row>
    <row r="599" spans="7:214" x14ac:dyDescent="0.3">
      <c r="G599" s="21"/>
      <c r="H599" s="21"/>
      <c r="I599" s="31"/>
      <c r="J599" s="21"/>
      <c r="K599" s="21"/>
      <c r="L599" s="21"/>
      <c r="M599" s="21"/>
      <c r="N599" s="21"/>
      <c r="O599" s="21"/>
      <c r="P599" s="25"/>
      <c r="Q599" s="25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  <c r="CU599" s="21"/>
      <c r="CV599" s="21"/>
      <c r="CW599" s="21"/>
      <c r="CX599" s="21"/>
      <c r="CY599" s="21"/>
      <c r="CZ599" s="21"/>
      <c r="DA599" s="21"/>
      <c r="DB599" s="21"/>
      <c r="DC599" s="21"/>
      <c r="DD599" s="21"/>
      <c r="DE599" s="21"/>
      <c r="DF599" s="21"/>
      <c r="DG599" s="21"/>
      <c r="DH599" s="21"/>
      <c r="DI599" s="21"/>
      <c r="DJ599" s="21"/>
      <c r="DK599" s="21"/>
      <c r="DL599" s="21"/>
      <c r="DM599" s="21"/>
      <c r="DN599" s="21"/>
      <c r="DO599" s="21"/>
      <c r="DP599" s="21"/>
      <c r="DQ599" s="21"/>
      <c r="DR599" s="21"/>
      <c r="DS599" s="21"/>
      <c r="DT599" s="21"/>
      <c r="DU599" s="21"/>
      <c r="DV599" s="21"/>
      <c r="DW599" s="21"/>
      <c r="DX599" s="21"/>
      <c r="DY599" s="21"/>
      <c r="DZ599" s="21"/>
      <c r="EA599" s="21"/>
      <c r="EB599" s="21"/>
      <c r="EC599" s="21"/>
      <c r="ED599" s="21"/>
      <c r="EE599" s="21"/>
      <c r="EF599" s="21"/>
      <c r="EG599" s="21"/>
      <c r="EH599" s="21"/>
      <c r="EI599" s="21"/>
      <c r="EJ599" s="21"/>
      <c r="EK599" s="21"/>
      <c r="EL599" s="21"/>
      <c r="EM599" s="21"/>
      <c r="EN599" s="21"/>
      <c r="EO599" s="21"/>
      <c r="EP599" s="21"/>
      <c r="EQ599" s="21"/>
      <c r="ER599" s="21"/>
      <c r="ES599" s="21"/>
      <c r="ET599" s="21"/>
      <c r="EU599" s="21"/>
      <c r="EV599" s="21"/>
      <c r="EW599" s="21"/>
      <c r="EX599" s="21"/>
      <c r="EY599" s="21"/>
      <c r="EZ599" s="21"/>
      <c r="FA599" s="21"/>
      <c r="FB599" s="21"/>
      <c r="FC599" s="21"/>
      <c r="FD599" s="21"/>
      <c r="FE599" s="21"/>
      <c r="FF599" s="21"/>
      <c r="FG599" s="21"/>
      <c r="FH599" s="21"/>
      <c r="FI599" s="21"/>
      <c r="FJ599" s="21"/>
      <c r="FK599" s="21"/>
      <c r="FL599" s="21"/>
      <c r="FM599" s="21"/>
      <c r="FN599" s="21"/>
      <c r="FO599" s="21"/>
      <c r="FP599" s="21"/>
      <c r="FQ599" s="21"/>
      <c r="FR599" s="21"/>
      <c r="FS599" s="21"/>
      <c r="FT599" s="21"/>
      <c r="FU599" s="21"/>
      <c r="FV599" s="21"/>
      <c r="FW599" s="21"/>
      <c r="FX599" s="21"/>
      <c r="FY599" s="21"/>
      <c r="FZ599" s="21"/>
      <c r="GA599" s="21"/>
      <c r="GB599" s="21"/>
      <c r="GC599" s="21"/>
      <c r="GD599" s="21"/>
      <c r="GE599" s="21"/>
      <c r="GF599" s="21"/>
      <c r="GG599" s="21"/>
      <c r="GH599" s="21"/>
      <c r="GI599" s="21"/>
      <c r="GJ599" s="21"/>
      <c r="GK599" s="21"/>
      <c r="GL599" s="21"/>
      <c r="GM599" s="21"/>
      <c r="GN599" s="21"/>
      <c r="GO599" s="21"/>
      <c r="GP599" s="21"/>
      <c r="GQ599" s="21"/>
      <c r="GR599" s="21"/>
      <c r="GS599" s="21"/>
      <c r="GT599" s="21"/>
      <c r="GU599" s="21"/>
      <c r="GV599" s="21"/>
      <c r="GW599" s="21"/>
      <c r="GX599" s="21"/>
      <c r="GY599" s="21"/>
      <c r="GZ599" s="21"/>
      <c r="HA599" s="21"/>
      <c r="HB599" s="21"/>
      <c r="HC599" s="21"/>
      <c r="HD599" s="21"/>
      <c r="HE599" s="21"/>
      <c r="HF599" s="21"/>
    </row>
    <row r="600" spans="7:214" x14ac:dyDescent="0.3">
      <c r="G600" s="21"/>
      <c r="H600" s="21"/>
      <c r="I600" s="31"/>
      <c r="J600" s="21"/>
      <c r="K600" s="21"/>
      <c r="L600" s="21"/>
      <c r="M600" s="21"/>
      <c r="N600" s="21"/>
      <c r="O600" s="21"/>
      <c r="P600" s="25"/>
      <c r="Q600" s="25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1"/>
      <c r="CP600" s="21"/>
      <c r="CQ600" s="21"/>
      <c r="CR600" s="21"/>
      <c r="CS600" s="21"/>
      <c r="CT600" s="21"/>
      <c r="CU600" s="21"/>
      <c r="CV600" s="21"/>
      <c r="CW600" s="21"/>
      <c r="CX600" s="21"/>
      <c r="CY600" s="21"/>
      <c r="CZ600" s="21"/>
      <c r="DA600" s="21"/>
      <c r="DB600" s="21"/>
      <c r="DC600" s="21"/>
      <c r="DD600" s="21"/>
      <c r="DE600" s="21"/>
      <c r="DF600" s="21"/>
      <c r="DG600" s="21"/>
      <c r="DH600" s="21"/>
      <c r="DI600" s="21"/>
      <c r="DJ600" s="21"/>
      <c r="DK600" s="21"/>
      <c r="DL600" s="21"/>
      <c r="DM600" s="21"/>
      <c r="DN600" s="21"/>
      <c r="DO600" s="21"/>
      <c r="DP600" s="21"/>
      <c r="DQ600" s="21"/>
      <c r="DR600" s="21"/>
      <c r="DS600" s="21"/>
      <c r="DT600" s="21"/>
      <c r="DU600" s="21"/>
      <c r="DV600" s="21"/>
      <c r="DW600" s="21"/>
      <c r="DX600" s="21"/>
      <c r="DY600" s="21"/>
      <c r="DZ600" s="21"/>
      <c r="EA600" s="21"/>
      <c r="EB600" s="21"/>
      <c r="EC600" s="21"/>
      <c r="ED600" s="21"/>
      <c r="EE600" s="21"/>
      <c r="EF600" s="21"/>
      <c r="EG600" s="21"/>
      <c r="EH600" s="21"/>
      <c r="EI600" s="21"/>
      <c r="EJ600" s="21"/>
      <c r="EK600" s="21"/>
      <c r="EL600" s="21"/>
      <c r="EM600" s="21"/>
      <c r="EN600" s="21"/>
      <c r="EO600" s="21"/>
      <c r="EP600" s="21"/>
      <c r="EQ600" s="21"/>
      <c r="ER600" s="21"/>
      <c r="ES600" s="21"/>
      <c r="ET600" s="21"/>
      <c r="EU600" s="21"/>
      <c r="EV600" s="21"/>
      <c r="EW600" s="21"/>
      <c r="EX600" s="21"/>
      <c r="EY600" s="21"/>
      <c r="EZ600" s="21"/>
      <c r="FA600" s="21"/>
      <c r="FB600" s="21"/>
      <c r="FC600" s="21"/>
      <c r="FD600" s="21"/>
      <c r="FE600" s="21"/>
      <c r="FF600" s="21"/>
      <c r="FG600" s="21"/>
      <c r="FH600" s="21"/>
      <c r="FI600" s="21"/>
      <c r="FJ600" s="21"/>
      <c r="FK600" s="21"/>
      <c r="FL600" s="21"/>
      <c r="FM600" s="21"/>
      <c r="FN600" s="21"/>
      <c r="FO600" s="21"/>
      <c r="FP600" s="21"/>
      <c r="FQ600" s="21"/>
      <c r="FR600" s="21"/>
      <c r="FS600" s="21"/>
      <c r="FT600" s="21"/>
      <c r="FU600" s="21"/>
      <c r="FV600" s="21"/>
      <c r="FW600" s="21"/>
      <c r="FX600" s="21"/>
      <c r="FY600" s="21"/>
      <c r="FZ600" s="21"/>
      <c r="GA600" s="21"/>
      <c r="GB600" s="21"/>
      <c r="GC600" s="21"/>
      <c r="GD600" s="21"/>
      <c r="GE600" s="21"/>
      <c r="GF600" s="21"/>
      <c r="GG600" s="21"/>
      <c r="GH600" s="21"/>
      <c r="GI600" s="21"/>
      <c r="GJ600" s="21"/>
      <c r="GK600" s="21"/>
      <c r="GL600" s="21"/>
      <c r="GM600" s="21"/>
      <c r="GN600" s="21"/>
      <c r="GO600" s="21"/>
      <c r="GP600" s="21"/>
      <c r="GQ600" s="21"/>
      <c r="GR600" s="21"/>
      <c r="GS600" s="21"/>
      <c r="GT600" s="21"/>
      <c r="GU600" s="21"/>
      <c r="GV600" s="21"/>
      <c r="GW600" s="21"/>
      <c r="GX600" s="21"/>
      <c r="GY600" s="21"/>
      <c r="GZ600" s="21"/>
      <c r="HA600" s="21"/>
      <c r="HB600" s="21"/>
      <c r="HC600" s="21"/>
      <c r="HD600" s="21"/>
      <c r="HE600" s="21"/>
      <c r="HF600" s="21"/>
    </row>
    <row r="601" spans="7:214" x14ac:dyDescent="0.3">
      <c r="G601" s="21"/>
      <c r="H601" s="21"/>
      <c r="I601" s="31"/>
      <c r="J601" s="21"/>
      <c r="K601" s="21"/>
      <c r="L601" s="21"/>
      <c r="M601" s="21"/>
      <c r="N601" s="21"/>
      <c r="O601" s="21"/>
      <c r="P601" s="25"/>
      <c r="Q601" s="25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1"/>
      <c r="CP601" s="21"/>
      <c r="CQ601" s="21"/>
      <c r="CR601" s="21"/>
      <c r="CS601" s="21"/>
      <c r="CT601" s="21"/>
      <c r="CU601" s="21"/>
      <c r="CV601" s="21"/>
      <c r="CW601" s="21"/>
      <c r="CX601" s="21"/>
      <c r="CY601" s="21"/>
      <c r="CZ601" s="21"/>
      <c r="DA601" s="21"/>
      <c r="DB601" s="21"/>
      <c r="DC601" s="21"/>
      <c r="DD601" s="21"/>
      <c r="DE601" s="21"/>
      <c r="DF601" s="21"/>
      <c r="DG601" s="21"/>
      <c r="DH601" s="21"/>
      <c r="DI601" s="21"/>
      <c r="DJ601" s="21"/>
      <c r="DK601" s="21"/>
      <c r="DL601" s="21"/>
      <c r="DM601" s="21"/>
      <c r="DN601" s="21"/>
      <c r="DO601" s="21"/>
      <c r="DP601" s="21"/>
      <c r="DQ601" s="21"/>
      <c r="DR601" s="21"/>
      <c r="DS601" s="21"/>
      <c r="DT601" s="21"/>
      <c r="DU601" s="21"/>
      <c r="DV601" s="21"/>
      <c r="DW601" s="21"/>
      <c r="DX601" s="21"/>
      <c r="DY601" s="21"/>
      <c r="DZ601" s="21"/>
      <c r="EA601" s="21"/>
      <c r="EB601" s="21"/>
      <c r="EC601" s="21"/>
      <c r="ED601" s="21"/>
      <c r="EE601" s="21"/>
      <c r="EF601" s="21"/>
      <c r="EG601" s="21"/>
      <c r="EH601" s="21"/>
      <c r="EI601" s="21"/>
      <c r="EJ601" s="21"/>
      <c r="EK601" s="21"/>
      <c r="EL601" s="21"/>
      <c r="EM601" s="21"/>
      <c r="EN601" s="21"/>
      <c r="EO601" s="21"/>
      <c r="EP601" s="21"/>
      <c r="EQ601" s="21"/>
      <c r="ER601" s="21"/>
      <c r="ES601" s="21"/>
      <c r="ET601" s="21"/>
      <c r="EU601" s="21"/>
      <c r="EV601" s="21"/>
      <c r="EW601" s="21"/>
      <c r="EX601" s="21"/>
      <c r="EY601" s="21"/>
      <c r="EZ601" s="21"/>
      <c r="FA601" s="21"/>
      <c r="FB601" s="21"/>
      <c r="FC601" s="21"/>
      <c r="FD601" s="21"/>
      <c r="FE601" s="21"/>
      <c r="FF601" s="21"/>
      <c r="FG601" s="21"/>
      <c r="FH601" s="21"/>
      <c r="FI601" s="21"/>
      <c r="FJ601" s="21"/>
      <c r="FK601" s="21"/>
      <c r="FL601" s="21"/>
      <c r="FM601" s="21"/>
      <c r="FN601" s="21"/>
      <c r="FO601" s="21"/>
      <c r="FP601" s="21"/>
      <c r="FQ601" s="21"/>
      <c r="FR601" s="21"/>
      <c r="FS601" s="21"/>
      <c r="FT601" s="21"/>
      <c r="FU601" s="21"/>
      <c r="FV601" s="21"/>
      <c r="FW601" s="21"/>
      <c r="FX601" s="21"/>
      <c r="FY601" s="21"/>
      <c r="FZ601" s="21"/>
      <c r="GA601" s="21"/>
      <c r="GB601" s="21"/>
      <c r="GC601" s="21"/>
      <c r="GD601" s="21"/>
      <c r="GE601" s="21"/>
      <c r="GF601" s="21"/>
      <c r="GG601" s="21"/>
      <c r="GH601" s="21"/>
      <c r="GI601" s="21"/>
      <c r="GJ601" s="21"/>
      <c r="GK601" s="21"/>
      <c r="GL601" s="21"/>
      <c r="GM601" s="21"/>
      <c r="GN601" s="21"/>
      <c r="GO601" s="21"/>
      <c r="GP601" s="21"/>
      <c r="GQ601" s="21"/>
      <c r="GR601" s="21"/>
      <c r="GS601" s="21"/>
      <c r="GT601" s="21"/>
      <c r="GU601" s="21"/>
      <c r="GV601" s="21"/>
      <c r="GW601" s="21"/>
      <c r="GX601" s="21"/>
      <c r="GY601" s="21"/>
      <c r="GZ601" s="21"/>
      <c r="HA601" s="21"/>
      <c r="HB601" s="21"/>
      <c r="HC601" s="21"/>
      <c r="HD601" s="21"/>
      <c r="HE601" s="21"/>
      <c r="HF601" s="21"/>
    </row>
    <row r="602" spans="7:214" x14ac:dyDescent="0.3">
      <c r="G602" s="21"/>
      <c r="H602" s="21"/>
      <c r="I602" s="31"/>
      <c r="J602" s="21"/>
      <c r="K602" s="21"/>
      <c r="L602" s="21"/>
      <c r="M602" s="21"/>
      <c r="N602" s="21"/>
      <c r="O602" s="21"/>
      <c r="P602" s="25"/>
      <c r="Q602" s="25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1"/>
      <c r="CP602" s="21"/>
      <c r="CQ602" s="21"/>
      <c r="CR602" s="21"/>
      <c r="CS602" s="21"/>
      <c r="CT602" s="21"/>
      <c r="CU602" s="21"/>
      <c r="CV602" s="21"/>
      <c r="CW602" s="21"/>
      <c r="CX602" s="21"/>
      <c r="CY602" s="21"/>
      <c r="CZ602" s="21"/>
      <c r="DA602" s="21"/>
      <c r="DB602" s="21"/>
      <c r="DC602" s="21"/>
      <c r="DD602" s="21"/>
      <c r="DE602" s="21"/>
      <c r="DF602" s="21"/>
      <c r="DG602" s="21"/>
      <c r="DH602" s="21"/>
      <c r="DI602" s="21"/>
      <c r="DJ602" s="21"/>
      <c r="DK602" s="21"/>
      <c r="DL602" s="21"/>
      <c r="DM602" s="21"/>
      <c r="DN602" s="21"/>
      <c r="DO602" s="21"/>
      <c r="DP602" s="21"/>
      <c r="DQ602" s="21"/>
      <c r="DR602" s="21"/>
      <c r="DS602" s="21"/>
      <c r="DT602" s="21"/>
      <c r="DU602" s="21"/>
      <c r="DV602" s="21"/>
      <c r="DW602" s="21"/>
      <c r="DX602" s="21"/>
      <c r="DY602" s="21"/>
      <c r="DZ602" s="21"/>
      <c r="EA602" s="21"/>
      <c r="EB602" s="21"/>
      <c r="EC602" s="21"/>
      <c r="ED602" s="21"/>
      <c r="EE602" s="21"/>
      <c r="EF602" s="21"/>
      <c r="EG602" s="21"/>
      <c r="EH602" s="21"/>
      <c r="EI602" s="21"/>
      <c r="EJ602" s="21"/>
      <c r="EK602" s="21"/>
      <c r="EL602" s="21"/>
      <c r="EM602" s="21"/>
      <c r="EN602" s="21"/>
      <c r="EO602" s="21"/>
      <c r="EP602" s="21"/>
      <c r="EQ602" s="21"/>
      <c r="ER602" s="21"/>
      <c r="ES602" s="21"/>
      <c r="ET602" s="21"/>
      <c r="EU602" s="21"/>
      <c r="EV602" s="21"/>
      <c r="EW602" s="21"/>
      <c r="EX602" s="21"/>
      <c r="EY602" s="21"/>
      <c r="EZ602" s="21"/>
      <c r="FA602" s="21"/>
      <c r="FB602" s="21"/>
      <c r="FC602" s="21"/>
      <c r="FD602" s="21"/>
      <c r="FE602" s="21"/>
      <c r="FF602" s="21"/>
      <c r="FG602" s="21"/>
      <c r="FH602" s="21"/>
      <c r="FI602" s="21"/>
      <c r="FJ602" s="21"/>
      <c r="FK602" s="21"/>
      <c r="FL602" s="21"/>
      <c r="FM602" s="21"/>
      <c r="FN602" s="21"/>
      <c r="FO602" s="21"/>
      <c r="FP602" s="21"/>
      <c r="FQ602" s="21"/>
      <c r="FR602" s="21"/>
      <c r="FS602" s="21"/>
      <c r="FT602" s="21"/>
      <c r="FU602" s="21"/>
      <c r="FV602" s="21"/>
      <c r="FW602" s="21"/>
      <c r="FX602" s="21"/>
      <c r="FY602" s="21"/>
      <c r="FZ602" s="21"/>
      <c r="GA602" s="21"/>
      <c r="GB602" s="21"/>
      <c r="GC602" s="21"/>
      <c r="GD602" s="21"/>
      <c r="GE602" s="21"/>
      <c r="GF602" s="21"/>
      <c r="GG602" s="21"/>
      <c r="GH602" s="21"/>
      <c r="GI602" s="21"/>
      <c r="GJ602" s="21"/>
      <c r="GK602" s="21"/>
      <c r="GL602" s="21"/>
      <c r="GM602" s="21"/>
      <c r="GN602" s="21"/>
      <c r="GO602" s="21"/>
      <c r="GP602" s="21"/>
      <c r="GQ602" s="21"/>
      <c r="GR602" s="21"/>
      <c r="GS602" s="21"/>
      <c r="GT602" s="21"/>
      <c r="GU602" s="21"/>
      <c r="GV602" s="21"/>
      <c r="GW602" s="21"/>
      <c r="GX602" s="21"/>
      <c r="GY602" s="21"/>
      <c r="GZ602" s="21"/>
      <c r="HA602" s="21"/>
      <c r="HB602" s="21"/>
      <c r="HC602" s="21"/>
      <c r="HD602" s="21"/>
      <c r="HE602" s="21"/>
      <c r="HF602" s="21"/>
    </row>
    <row r="603" spans="7:214" x14ac:dyDescent="0.3">
      <c r="G603" s="21"/>
      <c r="H603" s="21"/>
      <c r="I603" s="31"/>
      <c r="J603" s="21"/>
      <c r="K603" s="21"/>
      <c r="L603" s="21"/>
      <c r="M603" s="21"/>
      <c r="N603" s="21"/>
      <c r="O603" s="21"/>
      <c r="P603" s="25"/>
      <c r="Q603" s="25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1"/>
      <c r="CP603" s="21"/>
      <c r="CQ603" s="21"/>
      <c r="CR603" s="21"/>
      <c r="CS603" s="21"/>
      <c r="CT603" s="21"/>
      <c r="CU603" s="21"/>
      <c r="CV603" s="21"/>
      <c r="CW603" s="21"/>
      <c r="CX603" s="21"/>
      <c r="CY603" s="21"/>
      <c r="CZ603" s="21"/>
      <c r="DA603" s="21"/>
      <c r="DB603" s="21"/>
      <c r="DC603" s="21"/>
      <c r="DD603" s="21"/>
      <c r="DE603" s="21"/>
      <c r="DF603" s="21"/>
      <c r="DG603" s="21"/>
      <c r="DH603" s="21"/>
      <c r="DI603" s="21"/>
      <c r="DJ603" s="21"/>
      <c r="DK603" s="21"/>
      <c r="DL603" s="21"/>
      <c r="DM603" s="21"/>
      <c r="DN603" s="21"/>
      <c r="DO603" s="21"/>
      <c r="DP603" s="21"/>
      <c r="DQ603" s="21"/>
      <c r="DR603" s="21"/>
      <c r="DS603" s="21"/>
      <c r="DT603" s="21"/>
      <c r="DU603" s="21"/>
      <c r="DV603" s="21"/>
      <c r="DW603" s="21"/>
      <c r="DX603" s="21"/>
      <c r="DY603" s="21"/>
      <c r="DZ603" s="21"/>
      <c r="EA603" s="21"/>
      <c r="EB603" s="21"/>
      <c r="EC603" s="21"/>
      <c r="ED603" s="21"/>
      <c r="EE603" s="21"/>
      <c r="EF603" s="21"/>
      <c r="EG603" s="21"/>
      <c r="EH603" s="21"/>
      <c r="EI603" s="21"/>
      <c r="EJ603" s="21"/>
      <c r="EK603" s="21"/>
      <c r="EL603" s="21"/>
      <c r="EM603" s="21"/>
      <c r="EN603" s="21"/>
      <c r="EO603" s="21"/>
      <c r="EP603" s="21"/>
      <c r="EQ603" s="21"/>
      <c r="ER603" s="21"/>
      <c r="ES603" s="21"/>
      <c r="ET603" s="21"/>
      <c r="EU603" s="21"/>
      <c r="EV603" s="21"/>
      <c r="EW603" s="21"/>
      <c r="EX603" s="21"/>
      <c r="EY603" s="21"/>
      <c r="EZ603" s="21"/>
      <c r="FA603" s="21"/>
      <c r="FB603" s="21"/>
      <c r="FC603" s="21"/>
      <c r="FD603" s="21"/>
      <c r="FE603" s="21"/>
      <c r="FF603" s="21"/>
      <c r="FG603" s="21"/>
      <c r="FH603" s="21"/>
      <c r="FI603" s="21"/>
      <c r="FJ603" s="21"/>
      <c r="FK603" s="21"/>
      <c r="FL603" s="21"/>
      <c r="FM603" s="21"/>
      <c r="FN603" s="21"/>
      <c r="FO603" s="21"/>
      <c r="FP603" s="21"/>
      <c r="FQ603" s="21"/>
      <c r="FR603" s="21"/>
      <c r="FS603" s="21"/>
      <c r="FT603" s="21"/>
      <c r="FU603" s="21"/>
      <c r="FV603" s="21"/>
      <c r="FW603" s="21"/>
      <c r="FX603" s="21"/>
      <c r="FY603" s="21"/>
      <c r="FZ603" s="21"/>
      <c r="GA603" s="21"/>
      <c r="GB603" s="21"/>
      <c r="GC603" s="21"/>
      <c r="GD603" s="21"/>
      <c r="GE603" s="21"/>
      <c r="GF603" s="21"/>
      <c r="GG603" s="21"/>
      <c r="GH603" s="21"/>
      <c r="GI603" s="21"/>
      <c r="GJ603" s="21"/>
      <c r="GK603" s="21"/>
      <c r="GL603" s="21"/>
      <c r="GM603" s="21"/>
      <c r="GN603" s="21"/>
      <c r="GO603" s="21"/>
      <c r="GP603" s="21"/>
      <c r="GQ603" s="21"/>
      <c r="GR603" s="21"/>
      <c r="GS603" s="21"/>
      <c r="GT603" s="21"/>
      <c r="GU603" s="21"/>
      <c r="GV603" s="21"/>
      <c r="GW603" s="21"/>
      <c r="GX603" s="21"/>
      <c r="GY603" s="21"/>
      <c r="GZ603" s="21"/>
      <c r="HA603" s="21"/>
      <c r="HB603" s="21"/>
      <c r="HC603" s="21"/>
      <c r="HD603" s="21"/>
      <c r="HE603" s="21"/>
      <c r="HF603" s="21"/>
    </row>
    <row r="604" spans="7:214" x14ac:dyDescent="0.3">
      <c r="G604" s="21"/>
      <c r="H604" s="21"/>
      <c r="I604" s="31"/>
      <c r="J604" s="21"/>
      <c r="K604" s="21"/>
      <c r="L604" s="21"/>
      <c r="M604" s="21"/>
      <c r="N604" s="21"/>
      <c r="O604" s="21"/>
      <c r="P604" s="25"/>
      <c r="Q604" s="25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1"/>
      <c r="CP604" s="21"/>
      <c r="CQ604" s="21"/>
      <c r="CR604" s="21"/>
      <c r="CS604" s="21"/>
      <c r="CT604" s="21"/>
      <c r="CU604" s="21"/>
      <c r="CV604" s="21"/>
      <c r="CW604" s="21"/>
      <c r="CX604" s="21"/>
      <c r="CY604" s="21"/>
      <c r="CZ604" s="21"/>
      <c r="DA604" s="21"/>
      <c r="DB604" s="21"/>
      <c r="DC604" s="21"/>
      <c r="DD604" s="21"/>
      <c r="DE604" s="21"/>
      <c r="DF604" s="21"/>
      <c r="DG604" s="21"/>
      <c r="DH604" s="21"/>
      <c r="DI604" s="21"/>
      <c r="DJ604" s="21"/>
      <c r="DK604" s="21"/>
      <c r="DL604" s="21"/>
      <c r="DM604" s="21"/>
      <c r="DN604" s="21"/>
      <c r="DO604" s="21"/>
      <c r="DP604" s="21"/>
      <c r="DQ604" s="21"/>
      <c r="DR604" s="21"/>
      <c r="DS604" s="21"/>
      <c r="DT604" s="21"/>
      <c r="DU604" s="21"/>
      <c r="DV604" s="21"/>
      <c r="DW604" s="21"/>
      <c r="DX604" s="21"/>
      <c r="DY604" s="21"/>
      <c r="DZ604" s="21"/>
      <c r="EA604" s="21"/>
      <c r="EB604" s="21"/>
      <c r="EC604" s="21"/>
      <c r="ED604" s="21"/>
      <c r="EE604" s="21"/>
      <c r="EF604" s="21"/>
      <c r="EG604" s="21"/>
      <c r="EH604" s="21"/>
      <c r="EI604" s="21"/>
      <c r="EJ604" s="21"/>
      <c r="EK604" s="21"/>
      <c r="EL604" s="21"/>
      <c r="EM604" s="21"/>
      <c r="EN604" s="21"/>
      <c r="EO604" s="21"/>
      <c r="EP604" s="21"/>
      <c r="EQ604" s="21"/>
      <c r="ER604" s="21"/>
      <c r="ES604" s="21"/>
      <c r="ET604" s="21"/>
      <c r="EU604" s="21"/>
      <c r="EV604" s="21"/>
      <c r="EW604" s="21"/>
      <c r="EX604" s="21"/>
      <c r="EY604" s="21"/>
      <c r="EZ604" s="21"/>
      <c r="FA604" s="21"/>
      <c r="FB604" s="21"/>
      <c r="FC604" s="21"/>
      <c r="FD604" s="21"/>
      <c r="FE604" s="21"/>
      <c r="FF604" s="21"/>
      <c r="FG604" s="21"/>
      <c r="FH604" s="21"/>
      <c r="FI604" s="21"/>
      <c r="FJ604" s="21"/>
      <c r="FK604" s="21"/>
      <c r="FL604" s="21"/>
      <c r="FM604" s="21"/>
      <c r="FN604" s="21"/>
      <c r="FO604" s="21"/>
      <c r="FP604" s="21"/>
      <c r="FQ604" s="21"/>
      <c r="FR604" s="21"/>
      <c r="FS604" s="21"/>
      <c r="FT604" s="21"/>
      <c r="FU604" s="21"/>
      <c r="FV604" s="21"/>
      <c r="FW604" s="21"/>
      <c r="FX604" s="21"/>
      <c r="FY604" s="21"/>
      <c r="FZ604" s="21"/>
      <c r="GA604" s="21"/>
      <c r="GB604" s="21"/>
      <c r="GC604" s="21"/>
      <c r="GD604" s="21"/>
      <c r="GE604" s="21"/>
      <c r="GF604" s="21"/>
      <c r="GG604" s="21"/>
      <c r="GH604" s="21"/>
      <c r="GI604" s="21"/>
      <c r="GJ604" s="21"/>
      <c r="GK604" s="21"/>
      <c r="GL604" s="21"/>
      <c r="GM604" s="21"/>
      <c r="GN604" s="21"/>
      <c r="GO604" s="21"/>
      <c r="GP604" s="21"/>
      <c r="GQ604" s="21"/>
      <c r="GR604" s="21"/>
      <c r="GS604" s="21"/>
      <c r="GT604" s="21"/>
      <c r="GU604" s="21"/>
      <c r="GV604" s="21"/>
      <c r="GW604" s="21"/>
      <c r="GX604" s="21"/>
      <c r="GY604" s="21"/>
      <c r="GZ604" s="21"/>
      <c r="HA604" s="21"/>
      <c r="HB604" s="21"/>
      <c r="HC604" s="21"/>
      <c r="HD604" s="21"/>
      <c r="HE604" s="21"/>
      <c r="HF604" s="21"/>
    </row>
    <row r="605" spans="7:214" x14ac:dyDescent="0.3">
      <c r="G605" s="21"/>
      <c r="H605" s="21"/>
      <c r="I605" s="31"/>
      <c r="J605" s="21"/>
      <c r="K605" s="21"/>
      <c r="L605" s="21"/>
      <c r="M605" s="21"/>
      <c r="N605" s="21"/>
      <c r="O605" s="21"/>
      <c r="P605" s="25"/>
      <c r="Q605" s="25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1"/>
      <c r="CP605" s="21"/>
      <c r="CQ605" s="21"/>
      <c r="CR605" s="21"/>
      <c r="CS605" s="21"/>
      <c r="CT605" s="21"/>
      <c r="CU605" s="21"/>
      <c r="CV605" s="21"/>
      <c r="CW605" s="21"/>
      <c r="CX605" s="21"/>
      <c r="CY605" s="21"/>
      <c r="CZ605" s="21"/>
      <c r="DA605" s="21"/>
      <c r="DB605" s="21"/>
      <c r="DC605" s="21"/>
      <c r="DD605" s="21"/>
      <c r="DE605" s="21"/>
      <c r="DF605" s="21"/>
      <c r="DG605" s="21"/>
      <c r="DH605" s="21"/>
      <c r="DI605" s="21"/>
      <c r="DJ605" s="21"/>
      <c r="DK605" s="21"/>
      <c r="DL605" s="21"/>
      <c r="DM605" s="21"/>
      <c r="DN605" s="21"/>
      <c r="DO605" s="21"/>
      <c r="DP605" s="21"/>
      <c r="DQ605" s="21"/>
      <c r="DR605" s="21"/>
      <c r="DS605" s="21"/>
      <c r="DT605" s="21"/>
      <c r="DU605" s="21"/>
      <c r="DV605" s="21"/>
      <c r="DW605" s="21"/>
      <c r="DX605" s="21"/>
      <c r="DY605" s="21"/>
      <c r="DZ605" s="21"/>
      <c r="EA605" s="21"/>
      <c r="EB605" s="21"/>
      <c r="EC605" s="21"/>
      <c r="ED605" s="21"/>
      <c r="EE605" s="21"/>
      <c r="EF605" s="21"/>
      <c r="EG605" s="21"/>
      <c r="EH605" s="21"/>
      <c r="EI605" s="21"/>
      <c r="EJ605" s="21"/>
      <c r="EK605" s="21"/>
      <c r="EL605" s="21"/>
      <c r="EM605" s="21"/>
      <c r="EN605" s="21"/>
      <c r="EO605" s="21"/>
      <c r="EP605" s="21"/>
      <c r="EQ605" s="21"/>
      <c r="ER605" s="21"/>
      <c r="ES605" s="21"/>
      <c r="ET605" s="21"/>
      <c r="EU605" s="21"/>
      <c r="EV605" s="21"/>
      <c r="EW605" s="21"/>
      <c r="EX605" s="21"/>
      <c r="EY605" s="21"/>
      <c r="EZ605" s="21"/>
      <c r="FA605" s="21"/>
      <c r="FB605" s="21"/>
      <c r="FC605" s="21"/>
      <c r="FD605" s="21"/>
      <c r="FE605" s="21"/>
      <c r="FF605" s="21"/>
      <c r="FG605" s="21"/>
      <c r="FH605" s="21"/>
      <c r="FI605" s="21"/>
      <c r="FJ605" s="21"/>
      <c r="FK605" s="21"/>
      <c r="FL605" s="21"/>
      <c r="FM605" s="21"/>
      <c r="FN605" s="21"/>
      <c r="FO605" s="21"/>
      <c r="FP605" s="21"/>
      <c r="FQ605" s="21"/>
      <c r="FR605" s="21"/>
      <c r="FS605" s="21"/>
      <c r="FT605" s="21"/>
      <c r="FU605" s="21"/>
      <c r="FV605" s="21"/>
      <c r="FW605" s="21"/>
      <c r="FX605" s="21"/>
      <c r="FY605" s="21"/>
      <c r="FZ605" s="21"/>
      <c r="GA605" s="21"/>
      <c r="GB605" s="21"/>
      <c r="GC605" s="21"/>
      <c r="GD605" s="21"/>
      <c r="GE605" s="21"/>
      <c r="GF605" s="21"/>
      <c r="GG605" s="21"/>
      <c r="GH605" s="21"/>
      <c r="GI605" s="21"/>
      <c r="GJ605" s="21"/>
      <c r="GK605" s="21"/>
      <c r="GL605" s="21"/>
      <c r="GM605" s="21"/>
      <c r="GN605" s="21"/>
      <c r="GO605" s="21"/>
      <c r="GP605" s="21"/>
      <c r="GQ605" s="21"/>
      <c r="GR605" s="21"/>
      <c r="GS605" s="21"/>
      <c r="GT605" s="21"/>
      <c r="GU605" s="21"/>
      <c r="GV605" s="21"/>
      <c r="GW605" s="21"/>
      <c r="GX605" s="21"/>
      <c r="GY605" s="21"/>
      <c r="GZ605" s="21"/>
      <c r="HA605" s="21"/>
      <c r="HB605" s="21"/>
      <c r="HC605" s="21"/>
      <c r="HD605" s="21"/>
      <c r="HE605" s="21"/>
      <c r="HF605" s="21"/>
    </row>
    <row r="606" spans="7:214" x14ac:dyDescent="0.3">
      <c r="G606" s="21"/>
      <c r="H606" s="21"/>
      <c r="I606" s="31"/>
      <c r="J606" s="21"/>
      <c r="K606" s="21"/>
      <c r="L606" s="21"/>
      <c r="M606" s="21"/>
      <c r="N606" s="21"/>
      <c r="O606" s="21"/>
      <c r="P606" s="25"/>
      <c r="Q606" s="25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1"/>
      <c r="CP606" s="21"/>
      <c r="CQ606" s="21"/>
      <c r="CR606" s="21"/>
      <c r="CS606" s="21"/>
      <c r="CT606" s="21"/>
      <c r="CU606" s="21"/>
      <c r="CV606" s="21"/>
      <c r="CW606" s="21"/>
      <c r="CX606" s="21"/>
      <c r="CY606" s="21"/>
      <c r="CZ606" s="21"/>
      <c r="DA606" s="21"/>
      <c r="DB606" s="21"/>
      <c r="DC606" s="21"/>
      <c r="DD606" s="21"/>
      <c r="DE606" s="21"/>
      <c r="DF606" s="21"/>
      <c r="DG606" s="21"/>
      <c r="DH606" s="21"/>
      <c r="DI606" s="21"/>
      <c r="DJ606" s="21"/>
      <c r="DK606" s="21"/>
      <c r="DL606" s="21"/>
      <c r="DM606" s="21"/>
      <c r="DN606" s="21"/>
      <c r="DO606" s="21"/>
      <c r="DP606" s="21"/>
      <c r="DQ606" s="21"/>
      <c r="DR606" s="21"/>
      <c r="DS606" s="21"/>
      <c r="DT606" s="21"/>
      <c r="DU606" s="21"/>
      <c r="DV606" s="21"/>
      <c r="DW606" s="21"/>
      <c r="DX606" s="21"/>
      <c r="DY606" s="21"/>
      <c r="DZ606" s="21"/>
      <c r="EA606" s="21"/>
      <c r="EB606" s="21"/>
      <c r="EC606" s="21"/>
      <c r="ED606" s="21"/>
      <c r="EE606" s="21"/>
      <c r="EF606" s="21"/>
      <c r="EG606" s="21"/>
      <c r="EH606" s="21"/>
      <c r="EI606" s="21"/>
      <c r="EJ606" s="21"/>
      <c r="EK606" s="21"/>
      <c r="EL606" s="21"/>
      <c r="EM606" s="21"/>
      <c r="EN606" s="21"/>
      <c r="EO606" s="21"/>
      <c r="EP606" s="21"/>
      <c r="EQ606" s="21"/>
      <c r="ER606" s="21"/>
      <c r="ES606" s="21"/>
      <c r="ET606" s="21"/>
      <c r="EU606" s="21"/>
      <c r="EV606" s="21"/>
      <c r="EW606" s="21"/>
      <c r="EX606" s="21"/>
      <c r="EY606" s="21"/>
      <c r="EZ606" s="21"/>
      <c r="FA606" s="21"/>
      <c r="FB606" s="21"/>
      <c r="FC606" s="21"/>
      <c r="FD606" s="21"/>
      <c r="FE606" s="21"/>
      <c r="FF606" s="21"/>
      <c r="FG606" s="21"/>
      <c r="FH606" s="21"/>
      <c r="FI606" s="21"/>
      <c r="FJ606" s="21"/>
      <c r="FK606" s="21"/>
      <c r="FL606" s="21"/>
      <c r="FM606" s="21"/>
      <c r="FN606" s="21"/>
      <c r="FO606" s="21"/>
      <c r="FP606" s="21"/>
      <c r="FQ606" s="21"/>
      <c r="FR606" s="21"/>
      <c r="FS606" s="21"/>
      <c r="FT606" s="21"/>
      <c r="FU606" s="21"/>
      <c r="FV606" s="21"/>
      <c r="FW606" s="21"/>
      <c r="FX606" s="21"/>
      <c r="FY606" s="21"/>
      <c r="FZ606" s="21"/>
      <c r="GA606" s="21"/>
      <c r="GB606" s="21"/>
      <c r="GC606" s="21"/>
      <c r="GD606" s="21"/>
      <c r="GE606" s="21"/>
      <c r="GF606" s="21"/>
      <c r="GG606" s="21"/>
      <c r="GH606" s="21"/>
      <c r="GI606" s="21"/>
      <c r="GJ606" s="21"/>
      <c r="GK606" s="21"/>
      <c r="GL606" s="21"/>
      <c r="GM606" s="21"/>
      <c r="GN606" s="21"/>
      <c r="GO606" s="21"/>
      <c r="GP606" s="21"/>
      <c r="GQ606" s="21"/>
      <c r="GR606" s="21"/>
      <c r="GS606" s="21"/>
      <c r="GT606" s="21"/>
      <c r="GU606" s="21"/>
      <c r="GV606" s="21"/>
      <c r="GW606" s="21"/>
      <c r="GX606" s="21"/>
      <c r="GY606" s="21"/>
      <c r="GZ606" s="21"/>
      <c r="HA606" s="21"/>
      <c r="HB606" s="21"/>
      <c r="HC606" s="21"/>
      <c r="HD606" s="21"/>
      <c r="HE606" s="21"/>
      <c r="HF606" s="21"/>
    </row>
    <row r="607" spans="7:214" x14ac:dyDescent="0.3">
      <c r="G607" s="21"/>
      <c r="H607" s="21"/>
      <c r="I607" s="31"/>
      <c r="J607" s="21"/>
      <c r="K607" s="21"/>
      <c r="L607" s="21"/>
      <c r="M607" s="21"/>
      <c r="N607" s="21"/>
      <c r="O607" s="21"/>
      <c r="P607" s="25"/>
      <c r="Q607" s="25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1"/>
      <c r="CP607" s="21"/>
      <c r="CQ607" s="21"/>
      <c r="CR607" s="21"/>
      <c r="CS607" s="21"/>
      <c r="CT607" s="21"/>
      <c r="CU607" s="21"/>
      <c r="CV607" s="21"/>
      <c r="CW607" s="21"/>
      <c r="CX607" s="21"/>
      <c r="CY607" s="21"/>
      <c r="CZ607" s="21"/>
      <c r="DA607" s="21"/>
      <c r="DB607" s="21"/>
      <c r="DC607" s="21"/>
      <c r="DD607" s="21"/>
      <c r="DE607" s="21"/>
      <c r="DF607" s="21"/>
      <c r="DG607" s="21"/>
      <c r="DH607" s="21"/>
      <c r="DI607" s="21"/>
      <c r="DJ607" s="21"/>
      <c r="DK607" s="21"/>
      <c r="DL607" s="21"/>
      <c r="DM607" s="21"/>
      <c r="DN607" s="21"/>
      <c r="DO607" s="21"/>
      <c r="DP607" s="21"/>
      <c r="DQ607" s="21"/>
      <c r="DR607" s="21"/>
      <c r="DS607" s="21"/>
      <c r="DT607" s="21"/>
      <c r="DU607" s="21"/>
      <c r="DV607" s="21"/>
      <c r="DW607" s="21"/>
      <c r="DX607" s="21"/>
      <c r="DY607" s="21"/>
      <c r="DZ607" s="21"/>
      <c r="EA607" s="21"/>
      <c r="EB607" s="21"/>
      <c r="EC607" s="21"/>
      <c r="ED607" s="21"/>
      <c r="EE607" s="21"/>
      <c r="EF607" s="21"/>
      <c r="EG607" s="21"/>
      <c r="EH607" s="21"/>
      <c r="EI607" s="21"/>
      <c r="EJ607" s="21"/>
      <c r="EK607" s="21"/>
      <c r="EL607" s="21"/>
      <c r="EM607" s="21"/>
      <c r="EN607" s="21"/>
      <c r="EO607" s="21"/>
      <c r="EP607" s="21"/>
      <c r="EQ607" s="21"/>
      <c r="ER607" s="21"/>
      <c r="ES607" s="21"/>
      <c r="ET607" s="21"/>
      <c r="EU607" s="21"/>
      <c r="EV607" s="21"/>
      <c r="EW607" s="21"/>
      <c r="EX607" s="21"/>
      <c r="EY607" s="21"/>
      <c r="EZ607" s="21"/>
      <c r="FA607" s="21"/>
      <c r="FB607" s="21"/>
      <c r="FC607" s="21"/>
      <c r="FD607" s="21"/>
      <c r="FE607" s="21"/>
      <c r="FF607" s="21"/>
      <c r="FG607" s="21"/>
      <c r="FH607" s="21"/>
      <c r="FI607" s="21"/>
      <c r="FJ607" s="21"/>
      <c r="FK607" s="21"/>
      <c r="FL607" s="21"/>
      <c r="FM607" s="21"/>
      <c r="FN607" s="21"/>
      <c r="FO607" s="21"/>
      <c r="FP607" s="21"/>
      <c r="FQ607" s="21"/>
      <c r="FR607" s="21"/>
      <c r="FS607" s="21"/>
      <c r="FT607" s="21"/>
      <c r="FU607" s="21"/>
      <c r="FV607" s="21"/>
      <c r="FW607" s="21"/>
      <c r="FX607" s="21"/>
      <c r="FY607" s="21"/>
      <c r="FZ607" s="21"/>
      <c r="GA607" s="21"/>
      <c r="GB607" s="21"/>
      <c r="GC607" s="21"/>
      <c r="GD607" s="21"/>
      <c r="GE607" s="21"/>
      <c r="GF607" s="21"/>
      <c r="GG607" s="21"/>
      <c r="GH607" s="21"/>
      <c r="GI607" s="21"/>
      <c r="GJ607" s="21"/>
      <c r="GK607" s="21"/>
      <c r="GL607" s="21"/>
      <c r="GM607" s="21"/>
      <c r="GN607" s="21"/>
      <c r="GO607" s="21"/>
      <c r="GP607" s="21"/>
      <c r="GQ607" s="21"/>
      <c r="GR607" s="21"/>
      <c r="GS607" s="21"/>
      <c r="GT607" s="21"/>
      <c r="GU607" s="21"/>
      <c r="GV607" s="21"/>
      <c r="GW607" s="21"/>
      <c r="GX607" s="21"/>
      <c r="GY607" s="21"/>
      <c r="GZ607" s="21"/>
      <c r="HA607" s="21"/>
      <c r="HB607" s="21"/>
      <c r="HC607" s="21"/>
      <c r="HD607" s="21"/>
      <c r="HE607" s="21"/>
      <c r="HF607" s="21"/>
    </row>
    <row r="608" spans="7:214" x14ac:dyDescent="0.3">
      <c r="G608" s="21"/>
      <c r="H608" s="21"/>
      <c r="I608" s="31"/>
      <c r="J608" s="21"/>
      <c r="K608" s="21"/>
      <c r="L608" s="21"/>
      <c r="M608" s="21"/>
      <c r="N608" s="21"/>
      <c r="O608" s="21"/>
      <c r="P608" s="25"/>
      <c r="Q608" s="25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1"/>
      <c r="CP608" s="21"/>
      <c r="CQ608" s="21"/>
      <c r="CR608" s="21"/>
      <c r="CS608" s="21"/>
      <c r="CT608" s="21"/>
      <c r="CU608" s="21"/>
      <c r="CV608" s="21"/>
      <c r="CW608" s="21"/>
      <c r="CX608" s="21"/>
      <c r="CY608" s="21"/>
      <c r="CZ608" s="21"/>
      <c r="DA608" s="21"/>
      <c r="DB608" s="21"/>
      <c r="DC608" s="21"/>
      <c r="DD608" s="21"/>
      <c r="DE608" s="21"/>
      <c r="DF608" s="21"/>
      <c r="DG608" s="21"/>
      <c r="DH608" s="21"/>
      <c r="DI608" s="21"/>
      <c r="DJ608" s="21"/>
      <c r="DK608" s="21"/>
      <c r="DL608" s="21"/>
      <c r="DM608" s="21"/>
      <c r="DN608" s="21"/>
      <c r="DO608" s="21"/>
      <c r="DP608" s="21"/>
      <c r="DQ608" s="21"/>
      <c r="DR608" s="21"/>
      <c r="DS608" s="21"/>
      <c r="DT608" s="21"/>
      <c r="DU608" s="21"/>
      <c r="DV608" s="21"/>
      <c r="DW608" s="21"/>
      <c r="DX608" s="21"/>
      <c r="DY608" s="21"/>
      <c r="DZ608" s="21"/>
      <c r="EA608" s="21"/>
      <c r="EB608" s="21"/>
      <c r="EC608" s="21"/>
      <c r="ED608" s="21"/>
      <c r="EE608" s="21"/>
      <c r="EF608" s="21"/>
      <c r="EG608" s="21"/>
      <c r="EH608" s="21"/>
      <c r="EI608" s="21"/>
      <c r="EJ608" s="21"/>
      <c r="EK608" s="21"/>
      <c r="EL608" s="21"/>
      <c r="EM608" s="21"/>
      <c r="EN608" s="21"/>
      <c r="EO608" s="21"/>
      <c r="EP608" s="21"/>
      <c r="EQ608" s="21"/>
      <c r="ER608" s="21"/>
      <c r="ES608" s="21"/>
      <c r="ET608" s="21"/>
      <c r="EU608" s="21"/>
      <c r="EV608" s="21"/>
      <c r="EW608" s="21"/>
      <c r="EX608" s="21"/>
      <c r="EY608" s="21"/>
      <c r="EZ608" s="21"/>
      <c r="FA608" s="21"/>
      <c r="FB608" s="21"/>
      <c r="FC608" s="21"/>
      <c r="FD608" s="21"/>
      <c r="FE608" s="21"/>
      <c r="FF608" s="21"/>
      <c r="FG608" s="21"/>
      <c r="FH608" s="21"/>
      <c r="FI608" s="21"/>
      <c r="FJ608" s="21"/>
      <c r="FK608" s="21"/>
      <c r="FL608" s="21"/>
      <c r="FM608" s="21"/>
      <c r="FN608" s="21"/>
      <c r="FO608" s="21"/>
      <c r="FP608" s="21"/>
      <c r="FQ608" s="21"/>
      <c r="FR608" s="21"/>
      <c r="FS608" s="21"/>
      <c r="FT608" s="21"/>
      <c r="FU608" s="21"/>
      <c r="FV608" s="21"/>
      <c r="FW608" s="21"/>
      <c r="FX608" s="21"/>
      <c r="FY608" s="21"/>
      <c r="FZ608" s="21"/>
      <c r="GA608" s="21"/>
      <c r="GB608" s="21"/>
      <c r="GC608" s="21"/>
      <c r="GD608" s="21"/>
      <c r="GE608" s="21"/>
      <c r="GF608" s="21"/>
      <c r="GG608" s="21"/>
      <c r="GH608" s="21"/>
      <c r="GI608" s="21"/>
      <c r="GJ608" s="21"/>
      <c r="GK608" s="21"/>
      <c r="GL608" s="21"/>
      <c r="GM608" s="21"/>
      <c r="GN608" s="21"/>
      <c r="GO608" s="21"/>
      <c r="GP608" s="21"/>
      <c r="GQ608" s="21"/>
      <c r="GR608" s="21"/>
      <c r="GS608" s="21"/>
      <c r="GT608" s="21"/>
      <c r="GU608" s="21"/>
      <c r="GV608" s="21"/>
      <c r="GW608" s="21"/>
      <c r="GX608" s="21"/>
      <c r="GY608" s="21"/>
      <c r="GZ608" s="21"/>
      <c r="HA608" s="21"/>
      <c r="HB608" s="21"/>
      <c r="HC608" s="21"/>
      <c r="HD608" s="21"/>
      <c r="HE608" s="21"/>
      <c r="HF608" s="21"/>
    </row>
    <row r="609" spans="7:214" x14ac:dyDescent="0.3">
      <c r="G609" s="21"/>
      <c r="H609" s="21"/>
      <c r="I609" s="31"/>
      <c r="J609" s="21"/>
      <c r="K609" s="21"/>
      <c r="L609" s="21"/>
      <c r="M609" s="21"/>
      <c r="N609" s="21"/>
      <c r="O609" s="21"/>
      <c r="P609" s="25"/>
      <c r="Q609" s="25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1"/>
      <c r="CP609" s="21"/>
      <c r="CQ609" s="21"/>
      <c r="CR609" s="21"/>
      <c r="CS609" s="21"/>
      <c r="CT609" s="21"/>
      <c r="CU609" s="21"/>
      <c r="CV609" s="21"/>
      <c r="CW609" s="21"/>
      <c r="CX609" s="21"/>
      <c r="CY609" s="21"/>
      <c r="CZ609" s="21"/>
      <c r="DA609" s="21"/>
      <c r="DB609" s="21"/>
      <c r="DC609" s="21"/>
      <c r="DD609" s="21"/>
      <c r="DE609" s="21"/>
      <c r="DF609" s="21"/>
      <c r="DG609" s="21"/>
      <c r="DH609" s="21"/>
      <c r="DI609" s="21"/>
      <c r="DJ609" s="21"/>
      <c r="DK609" s="21"/>
      <c r="DL609" s="21"/>
      <c r="DM609" s="21"/>
      <c r="DN609" s="21"/>
      <c r="DO609" s="21"/>
      <c r="DP609" s="21"/>
      <c r="DQ609" s="21"/>
      <c r="DR609" s="21"/>
      <c r="DS609" s="21"/>
      <c r="DT609" s="21"/>
      <c r="DU609" s="21"/>
      <c r="DV609" s="21"/>
      <c r="DW609" s="21"/>
      <c r="DX609" s="21"/>
      <c r="DY609" s="21"/>
      <c r="DZ609" s="21"/>
      <c r="EA609" s="21"/>
      <c r="EB609" s="21"/>
      <c r="EC609" s="21"/>
      <c r="ED609" s="21"/>
      <c r="EE609" s="21"/>
      <c r="EF609" s="21"/>
      <c r="EG609" s="21"/>
      <c r="EH609" s="21"/>
      <c r="EI609" s="21"/>
      <c r="EJ609" s="21"/>
      <c r="EK609" s="21"/>
      <c r="EL609" s="21"/>
      <c r="EM609" s="21"/>
      <c r="EN609" s="21"/>
      <c r="EO609" s="21"/>
      <c r="EP609" s="21"/>
      <c r="EQ609" s="21"/>
      <c r="ER609" s="21"/>
      <c r="ES609" s="21"/>
      <c r="ET609" s="21"/>
      <c r="EU609" s="21"/>
      <c r="EV609" s="21"/>
      <c r="EW609" s="21"/>
      <c r="EX609" s="21"/>
      <c r="EY609" s="21"/>
      <c r="EZ609" s="21"/>
      <c r="FA609" s="21"/>
      <c r="FB609" s="21"/>
      <c r="FC609" s="21"/>
      <c r="FD609" s="21"/>
      <c r="FE609" s="21"/>
      <c r="FF609" s="21"/>
      <c r="FG609" s="21"/>
      <c r="FH609" s="21"/>
      <c r="FI609" s="21"/>
      <c r="FJ609" s="21"/>
      <c r="FK609" s="21"/>
      <c r="FL609" s="21"/>
      <c r="FM609" s="21"/>
      <c r="FN609" s="21"/>
      <c r="FO609" s="21"/>
      <c r="FP609" s="21"/>
      <c r="FQ609" s="21"/>
      <c r="FR609" s="21"/>
      <c r="FS609" s="21"/>
      <c r="FT609" s="21"/>
      <c r="FU609" s="21"/>
      <c r="FV609" s="21"/>
      <c r="FW609" s="21"/>
      <c r="FX609" s="21"/>
      <c r="FY609" s="21"/>
      <c r="FZ609" s="21"/>
      <c r="GA609" s="21"/>
      <c r="GB609" s="21"/>
      <c r="GC609" s="21"/>
      <c r="GD609" s="21"/>
      <c r="GE609" s="21"/>
      <c r="GF609" s="21"/>
      <c r="GG609" s="21"/>
      <c r="GH609" s="21"/>
      <c r="GI609" s="21"/>
      <c r="GJ609" s="21"/>
      <c r="GK609" s="21"/>
      <c r="GL609" s="21"/>
      <c r="GM609" s="21"/>
      <c r="GN609" s="21"/>
      <c r="GO609" s="21"/>
      <c r="GP609" s="21"/>
      <c r="GQ609" s="21"/>
      <c r="GR609" s="21"/>
      <c r="GS609" s="21"/>
      <c r="GT609" s="21"/>
      <c r="GU609" s="21"/>
      <c r="GV609" s="21"/>
      <c r="GW609" s="21"/>
      <c r="GX609" s="21"/>
      <c r="GY609" s="21"/>
      <c r="GZ609" s="21"/>
      <c r="HA609" s="21"/>
      <c r="HB609" s="21"/>
      <c r="HC609" s="21"/>
      <c r="HD609" s="21"/>
      <c r="HE609" s="21"/>
      <c r="HF609" s="21"/>
    </row>
    <row r="610" spans="7:214" x14ac:dyDescent="0.3">
      <c r="G610" s="21"/>
      <c r="H610" s="21"/>
      <c r="I610" s="31"/>
      <c r="J610" s="21"/>
      <c r="K610" s="21"/>
      <c r="L610" s="21"/>
      <c r="M610" s="21"/>
      <c r="N610" s="21"/>
      <c r="O610" s="21"/>
      <c r="P610" s="25"/>
      <c r="Q610" s="25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1"/>
      <c r="CP610" s="21"/>
      <c r="CQ610" s="21"/>
      <c r="CR610" s="21"/>
      <c r="CS610" s="21"/>
      <c r="CT610" s="21"/>
      <c r="CU610" s="21"/>
      <c r="CV610" s="21"/>
      <c r="CW610" s="21"/>
      <c r="CX610" s="21"/>
      <c r="CY610" s="21"/>
      <c r="CZ610" s="21"/>
      <c r="DA610" s="21"/>
      <c r="DB610" s="21"/>
      <c r="DC610" s="21"/>
      <c r="DD610" s="21"/>
      <c r="DE610" s="21"/>
      <c r="DF610" s="21"/>
      <c r="DG610" s="21"/>
      <c r="DH610" s="21"/>
      <c r="DI610" s="21"/>
      <c r="DJ610" s="21"/>
      <c r="DK610" s="21"/>
      <c r="DL610" s="21"/>
      <c r="DM610" s="21"/>
      <c r="DN610" s="21"/>
      <c r="DO610" s="21"/>
      <c r="DP610" s="21"/>
      <c r="DQ610" s="21"/>
      <c r="DR610" s="21"/>
      <c r="DS610" s="21"/>
      <c r="DT610" s="21"/>
      <c r="DU610" s="21"/>
      <c r="DV610" s="21"/>
      <c r="DW610" s="21"/>
      <c r="DX610" s="21"/>
      <c r="DY610" s="21"/>
      <c r="DZ610" s="21"/>
      <c r="EA610" s="21"/>
      <c r="EB610" s="21"/>
      <c r="EC610" s="21"/>
      <c r="ED610" s="21"/>
      <c r="EE610" s="21"/>
      <c r="EF610" s="21"/>
      <c r="EG610" s="21"/>
      <c r="EH610" s="21"/>
      <c r="EI610" s="21"/>
      <c r="EJ610" s="21"/>
      <c r="EK610" s="21"/>
      <c r="EL610" s="21"/>
      <c r="EM610" s="21"/>
      <c r="EN610" s="21"/>
      <c r="EO610" s="21"/>
      <c r="EP610" s="21"/>
      <c r="EQ610" s="21"/>
      <c r="ER610" s="21"/>
      <c r="ES610" s="21"/>
      <c r="ET610" s="21"/>
      <c r="EU610" s="21"/>
      <c r="EV610" s="21"/>
      <c r="EW610" s="21"/>
      <c r="EX610" s="21"/>
      <c r="EY610" s="21"/>
      <c r="EZ610" s="21"/>
      <c r="FA610" s="21"/>
      <c r="FB610" s="21"/>
      <c r="FC610" s="21"/>
      <c r="FD610" s="21"/>
      <c r="FE610" s="21"/>
      <c r="FF610" s="21"/>
      <c r="FG610" s="21"/>
      <c r="FH610" s="21"/>
      <c r="FI610" s="21"/>
      <c r="FJ610" s="21"/>
      <c r="FK610" s="21"/>
      <c r="FL610" s="21"/>
      <c r="FM610" s="21"/>
      <c r="FN610" s="21"/>
      <c r="FO610" s="21"/>
      <c r="FP610" s="21"/>
      <c r="FQ610" s="21"/>
      <c r="FR610" s="21"/>
      <c r="FS610" s="21"/>
      <c r="FT610" s="21"/>
      <c r="FU610" s="21"/>
      <c r="FV610" s="21"/>
      <c r="FW610" s="21"/>
      <c r="FX610" s="21"/>
      <c r="FY610" s="21"/>
      <c r="FZ610" s="21"/>
      <c r="GA610" s="21"/>
      <c r="GB610" s="21"/>
      <c r="GC610" s="21"/>
      <c r="GD610" s="21"/>
      <c r="GE610" s="21"/>
      <c r="GF610" s="21"/>
      <c r="GG610" s="21"/>
      <c r="GH610" s="21"/>
      <c r="GI610" s="21"/>
      <c r="GJ610" s="21"/>
      <c r="GK610" s="21"/>
      <c r="GL610" s="21"/>
      <c r="GM610" s="21"/>
      <c r="GN610" s="21"/>
      <c r="GO610" s="21"/>
      <c r="GP610" s="21"/>
      <c r="GQ610" s="21"/>
      <c r="GR610" s="21"/>
      <c r="GS610" s="21"/>
      <c r="GT610" s="21"/>
      <c r="GU610" s="21"/>
      <c r="GV610" s="21"/>
      <c r="GW610" s="21"/>
      <c r="GX610" s="21"/>
      <c r="GY610" s="21"/>
      <c r="GZ610" s="21"/>
      <c r="HA610" s="21"/>
      <c r="HB610" s="21"/>
      <c r="HC610" s="21"/>
      <c r="HD610" s="21"/>
      <c r="HE610" s="21"/>
      <c r="HF610" s="21"/>
    </row>
    <row r="611" spans="7:214" x14ac:dyDescent="0.3">
      <c r="G611" s="21"/>
      <c r="H611" s="21"/>
      <c r="I611" s="31"/>
      <c r="J611" s="21"/>
      <c r="K611" s="21"/>
      <c r="L611" s="21"/>
      <c r="M611" s="21"/>
      <c r="N611" s="21"/>
      <c r="O611" s="21"/>
      <c r="P611" s="25"/>
      <c r="Q611" s="25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1"/>
      <c r="CP611" s="21"/>
      <c r="CQ611" s="21"/>
      <c r="CR611" s="21"/>
      <c r="CS611" s="21"/>
      <c r="CT611" s="21"/>
      <c r="CU611" s="21"/>
      <c r="CV611" s="21"/>
      <c r="CW611" s="21"/>
      <c r="CX611" s="21"/>
      <c r="CY611" s="21"/>
      <c r="CZ611" s="21"/>
      <c r="DA611" s="21"/>
      <c r="DB611" s="21"/>
      <c r="DC611" s="21"/>
      <c r="DD611" s="21"/>
      <c r="DE611" s="21"/>
      <c r="DF611" s="21"/>
      <c r="DG611" s="21"/>
      <c r="DH611" s="21"/>
      <c r="DI611" s="21"/>
      <c r="DJ611" s="21"/>
      <c r="DK611" s="21"/>
      <c r="DL611" s="21"/>
      <c r="DM611" s="21"/>
      <c r="DN611" s="21"/>
      <c r="DO611" s="21"/>
      <c r="DP611" s="21"/>
      <c r="DQ611" s="21"/>
      <c r="DR611" s="21"/>
      <c r="DS611" s="21"/>
      <c r="DT611" s="21"/>
      <c r="DU611" s="21"/>
      <c r="DV611" s="21"/>
      <c r="DW611" s="21"/>
      <c r="DX611" s="21"/>
      <c r="DY611" s="21"/>
      <c r="DZ611" s="21"/>
      <c r="EA611" s="21"/>
      <c r="EB611" s="21"/>
      <c r="EC611" s="21"/>
      <c r="ED611" s="21"/>
      <c r="EE611" s="21"/>
      <c r="EF611" s="21"/>
      <c r="EG611" s="21"/>
      <c r="EH611" s="21"/>
      <c r="EI611" s="21"/>
      <c r="EJ611" s="21"/>
      <c r="EK611" s="21"/>
      <c r="EL611" s="21"/>
      <c r="EM611" s="21"/>
      <c r="EN611" s="21"/>
      <c r="EO611" s="21"/>
      <c r="EP611" s="21"/>
      <c r="EQ611" s="21"/>
      <c r="ER611" s="21"/>
      <c r="ES611" s="21"/>
      <c r="ET611" s="21"/>
      <c r="EU611" s="21"/>
      <c r="EV611" s="21"/>
      <c r="EW611" s="21"/>
      <c r="EX611" s="21"/>
      <c r="EY611" s="21"/>
      <c r="EZ611" s="21"/>
      <c r="FA611" s="21"/>
      <c r="FB611" s="21"/>
      <c r="FC611" s="21"/>
      <c r="FD611" s="21"/>
      <c r="FE611" s="21"/>
      <c r="FF611" s="21"/>
      <c r="FG611" s="21"/>
      <c r="FH611" s="21"/>
      <c r="FI611" s="21"/>
      <c r="FJ611" s="21"/>
      <c r="FK611" s="21"/>
      <c r="FL611" s="21"/>
      <c r="FM611" s="21"/>
      <c r="FN611" s="21"/>
      <c r="FO611" s="21"/>
      <c r="FP611" s="21"/>
      <c r="FQ611" s="21"/>
      <c r="FR611" s="21"/>
      <c r="FS611" s="21"/>
      <c r="FT611" s="21"/>
      <c r="FU611" s="21"/>
      <c r="FV611" s="21"/>
      <c r="FW611" s="21"/>
      <c r="FX611" s="21"/>
      <c r="FY611" s="21"/>
      <c r="FZ611" s="21"/>
      <c r="GA611" s="21"/>
      <c r="GB611" s="21"/>
      <c r="GC611" s="21"/>
      <c r="GD611" s="21"/>
      <c r="GE611" s="21"/>
      <c r="GF611" s="21"/>
      <c r="GG611" s="21"/>
      <c r="GH611" s="21"/>
      <c r="GI611" s="21"/>
      <c r="GJ611" s="21"/>
      <c r="GK611" s="21"/>
      <c r="GL611" s="21"/>
      <c r="GM611" s="21"/>
      <c r="GN611" s="21"/>
      <c r="GO611" s="21"/>
      <c r="GP611" s="21"/>
      <c r="GQ611" s="21"/>
      <c r="GR611" s="21"/>
      <c r="GS611" s="21"/>
      <c r="GT611" s="21"/>
      <c r="GU611" s="21"/>
      <c r="GV611" s="21"/>
      <c r="GW611" s="21"/>
      <c r="GX611" s="21"/>
      <c r="GY611" s="21"/>
      <c r="GZ611" s="21"/>
      <c r="HA611" s="21"/>
      <c r="HB611" s="21"/>
      <c r="HC611" s="21"/>
      <c r="HD611" s="21"/>
      <c r="HE611" s="21"/>
      <c r="HF611" s="21"/>
    </row>
    <row r="612" spans="7:214" x14ac:dyDescent="0.3">
      <c r="G612" s="21"/>
      <c r="H612" s="21"/>
      <c r="I612" s="31"/>
      <c r="J612" s="21"/>
      <c r="K612" s="21"/>
      <c r="L612" s="21"/>
      <c r="M612" s="21"/>
      <c r="N612" s="21"/>
      <c r="O612" s="21"/>
      <c r="P612" s="25"/>
      <c r="Q612" s="25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1"/>
      <c r="CP612" s="21"/>
      <c r="CQ612" s="21"/>
      <c r="CR612" s="21"/>
      <c r="CS612" s="21"/>
      <c r="CT612" s="21"/>
      <c r="CU612" s="21"/>
      <c r="CV612" s="21"/>
      <c r="CW612" s="21"/>
      <c r="CX612" s="21"/>
      <c r="CY612" s="21"/>
      <c r="CZ612" s="21"/>
      <c r="DA612" s="21"/>
      <c r="DB612" s="21"/>
      <c r="DC612" s="21"/>
      <c r="DD612" s="21"/>
      <c r="DE612" s="21"/>
      <c r="DF612" s="21"/>
      <c r="DG612" s="21"/>
      <c r="DH612" s="21"/>
      <c r="DI612" s="21"/>
      <c r="DJ612" s="21"/>
      <c r="DK612" s="21"/>
      <c r="DL612" s="21"/>
      <c r="DM612" s="21"/>
      <c r="DN612" s="21"/>
      <c r="DO612" s="21"/>
      <c r="DP612" s="21"/>
      <c r="DQ612" s="21"/>
      <c r="DR612" s="21"/>
      <c r="DS612" s="21"/>
      <c r="DT612" s="21"/>
      <c r="DU612" s="21"/>
      <c r="DV612" s="21"/>
      <c r="DW612" s="21"/>
      <c r="DX612" s="21"/>
      <c r="DY612" s="21"/>
      <c r="DZ612" s="21"/>
      <c r="EA612" s="21"/>
      <c r="EB612" s="21"/>
      <c r="EC612" s="21"/>
      <c r="ED612" s="21"/>
      <c r="EE612" s="21"/>
      <c r="EF612" s="21"/>
      <c r="EG612" s="21"/>
      <c r="EH612" s="21"/>
      <c r="EI612" s="21"/>
      <c r="EJ612" s="21"/>
      <c r="EK612" s="21"/>
      <c r="EL612" s="21"/>
      <c r="EM612" s="21"/>
      <c r="EN612" s="21"/>
      <c r="EO612" s="21"/>
      <c r="EP612" s="21"/>
      <c r="EQ612" s="21"/>
      <c r="ER612" s="21"/>
      <c r="ES612" s="21"/>
      <c r="ET612" s="21"/>
      <c r="EU612" s="21"/>
      <c r="EV612" s="21"/>
      <c r="EW612" s="21"/>
      <c r="EX612" s="21"/>
      <c r="EY612" s="21"/>
      <c r="EZ612" s="21"/>
      <c r="FA612" s="21"/>
      <c r="FB612" s="21"/>
      <c r="FC612" s="21"/>
      <c r="FD612" s="21"/>
      <c r="FE612" s="21"/>
      <c r="FF612" s="21"/>
      <c r="FG612" s="21"/>
      <c r="FH612" s="21"/>
      <c r="FI612" s="21"/>
      <c r="FJ612" s="21"/>
      <c r="FK612" s="21"/>
      <c r="FL612" s="21"/>
      <c r="FM612" s="21"/>
      <c r="FN612" s="21"/>
      <c r="FO612" s="21"/>
      <c r="FP612" s="21"/>
      <c r="FQ612" s="21"/>
      <c r="FR612" s="21"/>
      <c r="FS612" s="21"/>
      <c r="FT612" s="21"/>
      <c r="FU612" s="21"/>
      <c r="FV612" s="21"/>
      <c r="FW612" s="21"/>
      <c r="FX612" s="21"/>
      <c r="FY612" s="21"/>
      <c r="FZ612" s="21"/>
      <c r="GA612" s="21"/>
      <c r="GB612" s="21"/>
      <c r="GC612" s="21"/>
      <c r="GD612" s="21"/>
      <c r="GE612" s="21"/>
      <c r="GF612" s="21"/>
      <c r="GG612" s="21"/>
      <c r="GH612" s="21"/>
      <c r="GI612" s="21"/>
      <c r="GJ612" s="21"/>
      <c r="GK612" s="21"/>
      <c r="GL612" s="21"/>
      <c r="GM612" s="21"/>
      <c r="GN612" s="21"/>
      <c r="GO612" s="21"/>
      <c r="GP612" s="21"/>
      <c r="GQ612" s="21"/>
      <c r="GR612" s="21"/>
      <c r="GS612" s="21"/>
      <c r="GT612" s="21"/>
      <c r="GU612" s="21"/>
      <c r="GV612" s="21"/>
      <c r="GW612" s="21"/>
      <c r="GX612" s="21"/>
      <c r="GY612" s="21"/>
      <c r="GZ612" s="21"/>
      <c r="HA612" s="21"/>
      <c r="HB612" s="21"/>
      <c r="HC612" s="21"/>
      <c r="HD612" s="21"/>
      <c r="HE612" s="21"/>
      <c r="HF612" s="21"/>
    </row>
    <row r="613" spans="7:214" x14ac:dyDescent="0.3">
      <c r="G613" s="21"/>
      <c r="H613" s="21"/>
      <c r="I613" s="31"/>
      <c r="J613" s="21"/>
      <c r="K613" s="21"/>
      <c r="L613" s="21"/>
      <c r="M613" s="21"/>
      <c r="N613" s="21"/>
      <c r="O613" s="21"/>
      <c r="P613" s="25"/>
      <c r="Q613" s="25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1"/>
      <c r="CP613" s="21"/>
      <c r="CQ613" s="21"/>
      <c r="CR613" s="21"/>
      <c r="CS613" s="21"/>
      <c r="CT613" s="21"/>
      <c r="CU613" s="21"/>
      <c r="CV613" s="21"/>
      <c r="CW613" s="21"/>
      <c r="CX613" s="21"/>
      <c r="CY613" s="21"/>
      <c r="CZ613" s="21"/>
      <c r="DA613" s="21"/>
      <c r="DB613" s="21"/>
      <c r="DC613" s="21"/>
      <c r="DD613" s="21"/>
      <c r="DE613" s="21"/>
      <c r="DF613" s="21"/>
      <c r="DG613" s="21"/>
      <c r="DH613" s="21"/>
      <c r="DI613" s="21"/>
      <c r="DJ613" s="21"/>
      <c r="DK613" s="21"/>
      <c r="DL613" s="21"/>
      <c r="DM613" s="21"/>
      <c r="DN613" s="21"/>
      <c r="DO613" s="21"/>
      <c r="DP613" s="21"/>
      <c r="DQ613" s="21"/>
      <c r="DR613" s="21"/>
      <c r="DS613" s="21"/>
      <c r="DT613" s="21"/>
      <c r="DU613" s="21"/>
      <c r="DV613" s="21"/>
      <c r="DW613" s="21"/>
      <c r="DX613" s="21"/>
      <c r="DY613" s="21"/>
      <c r="DZ613" s="21"/>
      <c r="EA613" s="21"/>
      <c r="EB613" s="21"/>
      <c r="EC613" s="21"/>
      <c r="ED613" s="21"/>
      <c r="EE613" s="21"/>
      <c r="EF613" s="21"/>
      <c r="EG613" s="21"/>
      <c r="EH613" s="21"/>
      <c r="EI613" s="21"/>
      <c r="EJ613" s="21"/>
      <c r="EK613" s="21"/>
      <c r="EL613" s="21"/>
      <c r="EM613" s="21"/>
      <c r="EN613" s="21"/>
      <c r="EO613" s="21"/>
      <c r="EP613" s="21"/>
      <c r="EQ613" s="21"/>
      <c r="ER613" s="21"/>
      <c r="ES613" s="21"/>
      <c r="ET613" s="21"/>
      <c r="EU613" s="21"/>
      <c r="EV613" s="21"/>
      <c r="EW613" s="21"/>
      <c r="EX613" s="21"/>
      <c r="EY613" s="21"/>
      <c r="EZ613" s="21"/>
      <c r="FA613" s="21"/>
      <c r="FB613" s="21"/>
      <c r="FC613" s="21"/>
      <c r="FD613" s="21"/>
      <c r="FE613" s="21"/>
      <c r="FF613" s="21"/>
      <c r="FG613" s="21"/>
      <c r="FH613" s="21"/>
      <c r="FI613" s="21"/>
      <c r="FJ613" s="21"/>
      <c r="FK613" s="21"/>
      <c r="FL613" s="21"/>
      <c r="FM613" s="21"/>
      <c r="FN613" s="21"/>
      <c r="FO613" s="21"/>
      <c r="FP613" s="21"/>
      <c r="FQ613" s="21"/>
      <c r="FR613" s="21"/>
      <c r="FS613" s="21"/>
      <c r="FT613" s="21"/>
      <c r="FU613" s="21"/>
      <c r="FV613" s="21"/>
      <c r="FW613" s="21"/>
      <c r="FX613" s="21"/>
      <c r="FY613" s="21"/>
      <c r="FZ613" s="21"/>
      <c r="GA613" s="21"/>
      <c r="GB613" s="21"/>
      <c r="GC613" s="21"/>
      <c r="GD613" s="21"/>
      <c r="GE613" s="21"/>
      <c r="GF613" s="21"/>
      <c r="GG613" s="21"/>
      <c r="GH613" s="21"/>
      <c r="GI613" s="21"/>
      <c r="GJ613" s="21"/>
      <c r="GK613" s="21"/>
      <c r="GL613" s="21"/>
      <c r="GM613" s="21"/>
      <c r="GN613" s="21"/>
      <c r="GO613" s="21"/>
      <c r="GP613" s="21"/>
      <c r="GQ613" s="21"/>
      <c r="GR613" s="21"/>
      <c r="GS613" s="21"/>
      <c r="GT613" s="21"/>
      <c r="GU613" s="21"/>
      <c r="GV613" s="21"/>
      <c r="GW613" s="21"/>
      <c r="GX613" s="21"/>
      <c r="GY613" s="21"/>
      <c r="GZ613" s="21"/>
      <c r="HA613" s="21"/>
      <c r="HB613" s="21"/>
      <c r="HC613" s="21"/>
      <c r="HD613" s="21"/>
      <c r="HE613" s="21"/>
      <c r="HF613" s="21"/>
    </row>
    <row r="614" spans="7:214" x14ac:dyDescent="0.3">
      <c r="G614" s="21"/>
      <c r="H614" s="21"/>
      <c r="I614" s="31"/>
      <c r="J614" s="21"/>
      <c r="K614" s="21"/>
      <c r="L614" s="21"/>
      <c r="M614" s="21"/>
      <c r="N614" s="21"/>
      <c r="O614" s="21"/>
      <c r="P614" s="25"/>
      <c r="Q614" s="25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1"/>
      <c r="CP614" s="21"/>
      <c r="CQ614" s="21"/>
      <c r="CR614" s="21"/>
      <c r="CS614" s="21"/>
      <c r="CT614" s="21"/>
      <c r="CU614" s="21"/>
      <c r="CV614" s="21"/>
      <c r="CW614" s="21"/>
      <c r="CX614" s="21"/>
      <c r="CY614" s="21"/>
      <c r="CZ614" s="21"/>
      <c r="DA614" s="21"/>
      <c r="DB614" s="21"/>
      <c r="DC614" s="21"/>
      <c r="DD614" s="21"/>
      <c r="DE614" s="21"/>
      <c r="DF614" s="21"/>
      <c r="DG614" s="21"/>
      <c r="DH614" s="21"/>
      <c r="DI614" s="21"/>
      <c r="DJ614" s="21"/>
      <c r="DK614" s="21"/>
      <c r="DL614" s="21"/>
      <c r="DM614" s="21"/>
      <c r="DN614" s="21"/>
      <c r="DO614" s="21"/>
      <c r="DP614" s="21"/>
      <c r="DQ614" s="21"/>
      <c r="DR614" s="21"/>
      <c r="DS614" s="21"/>
      <c r="DT614" s="21"/>
      <c r="DU614" s="21"/>
      <c r="DV614" s="21"/>
      <c r="DW614" s="21"/>
      <c r="DX614" s="21"/>
      <c r="DY614" s="21"/>
      <c r="DZ614" s="21"/>
      <c r="EA614" s="21"/>
      <c r="EB614" s="21"/>
      <c r="EC614" s="21"/>
      <c r="ED614" s="21"/>
      <c r="EE614" s="21"/>
      <c r="EF614" s="21"/>
      <c r="EG614" s="21"/>
      <c r="EH614" s="21"/>
      <c r="EI614" s="21"/>
      <c r="EJ614" s="21"/>
      <c r="EK614" s="21"/>
      <c r="EL614" s="21"/>
      <c r="EM614" s="21"/>
      <c r="EN614" s="21"/>
      <c r="EO614" s="21"/>
      <c r="EP614" s="21"/>
      <c r="EQ614" s="21"/>
      <c r="ER614" s="21"/>
      <c r="ES614" s="21"/>
      <c r="ET614" s="21"/>
      <c r="EU614" s="21"/>
      <c r="EV614" s="21"/>
      <c r="EW614" s="21"/>
      <c r="EX614" s="21"/>
      <c r="EY614" s="21"/>
      <c r="EZ614" s="21"/>
      <c r="FA614" s="21"/>
      <c r="FB614" s="21"/>
      <c r="FC614" s="21"/>
      <c r="FD614" s="21"/>
      <c r="FE614" s="21"/>
      <c r="FF614" s="21"/>
      <c r="FG614" s="21"/>
      <c r="FH614" s="21"/>
      <c r="FI614" s="21"/>
      <c r="FJ614" s="21"/>
      <c r="FK614" s="21"/>
      <c r="FL614" s="21"/>
      <c r="FM614" s="21"/>
      <c r="FN614" s="21"/>
      <c r="FO614" s="21"/>
      <c r="FP614" s="21"/>
      <c r="FQ614" s="21"/>
      <c r="FR614" s="21"/>
      <c r="FS614" s="21"/>
      <c r="FT614" s="21"/>
      <c r="FU614" s="21"/>
      <c r="FV614" s="21"/>
      <c r="FW614" s="21"/>
      <c r="FX614" s="21"/>
      <c r="FY614" s="21"/>
      <c r="FZ614" s="21"/>
      <c r="GA614" s="21"/>
      <c r="GB614" s="21"/>
      <c r="GC614" s="21"/>
      <c r="GD614" s="21"/>
      <c r="GE614" s="21"/>
      <c r="GF614" s="21"/>
      <c r="GG614" s="21"/>
      <c r="GH614" s="21"/>
      <c r="GI614" s="21"/>
      <c r="GJ614" s="21"/>
      <c r="GK614" s="21"/>
      <c r="GL614" s="21"/>
      <c r="GM614" s="21"/>
      <c r="GN614" s="21"/>
      <c r="GO614" s="21"/>
      <c r="GP614" s="21"/>
      <c r="GQ614" s="21"/>
      <c r="GR614" s="21"/>
      <c r="GS614" s="21"/>
      <c r="GT614" s="21"/>
      <c r="GU614" s="21"/>
      <c r="GV614" s="21"/>
      <c r="GW614" s="21"/>
      <c r="GX614" s="21"/>
      <c r="GY614" s="21"/>
      <c r="GZ614" s="21"/>
      <c r="HA614" s="21"/>
      <c r="HB614" s="21"/>
      <c r="HC614" s="21"/>
      <c r="HD614" s="21"/>
      <c r="HE614" s="21"/>
      <c r="HF614" s="21"/>
    </row>
    <row r="615" spans="7:214" x14ac:dyDescent="0.3">
      <c r="G615" s="21"/>
      <c r="H615" s="21"/>
      <c r="I615" s="31"/>
      <c r="J615" s="21"/>
      <c r="K615" s="21"/>
      <c r="L615" s="21"/>
      <c r="M615" s="21"/>
      <c r="N615" s="21"/>
      <c r="O615" s="21"/>
      <c r="P615" s="25"/>
      <c r="Q615" s="25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1"/>
      <c r="CP615" s="21"/>
      <c r="CQ615" s="21"/>
      <c r="CR615" s="21"/>
      <c r="CS615" s="21"/>
      <c r="CT615" s="21"/>
      <c r="CU615" s="21"/>
      <c r="CV615" s="21"/>
      <c r="CW615" s="21"/>
      <c r="CX615" s="21"/>
      <c r="CY615" s="21"/>
      <c r="CZ615" s="21"/>
      <c r="DA615" s="21"/>
      <c r="DB615" s="21"/>
      <c r="DC615" s="21"/>
      <c r="DD615" s="21"/>
      <c r="DE615" s="21"/>
      <c r="DF615" s="21"/>
      <c r="DG615" s="21"/>
      <c r="DH615" s="21"/>
      <c r="DI615" s="21"/>
      <c r="DJ615" s="21"/>
      <c r="DK615" s="21"/>
      <c r="DL615" s="21"/>
      <c r="DM615" s="21"/>
      <c r="DN615" s="21"/>
      <c r="DO615" s="21"/>
      <c r="DP615" s="21"/>
      <c r="DQ615" s="21"/>
      <c r="DR615" s="21"/>
      <c r="DS615" s="21"/>
      <c r="DT615" s="21"/>
      <c r="DU615" s="21"/>
      <c r="DV615" s="21"/>
      <c r="DW615" s="21"/>
      <c r="DX615" s="21"/>
      <c r="DY615" s="21"/>
      <c r="DZ615" s="21"/>
      <c r="EA615" s="21"/>
      <c r="EB615" s="21"/>
      <c r="EC615" s="21"/>
      <c r="ED615" s="21"/>
      <c r="EE615" s="21"/>
      <c r="EF615" s="21"/>
      <c r="EG615" s="21"/>
      <c r="EH615" s="21"/>
      <c r="EI615" s="21"/>
      <c r="EJ615" s="21"/>
      <c r="EK615" s="21"/>
      <c r="EL615" s="21"/>
      <c r="EM615" s="21"/>
      <c r="EN615" s="21"/>
      <c r="EO615" s="21"/>
      <c r="EP615" s="21"/>
      <c r="EQ615" s="21"/>
      <c r="ER615" s="21"/>
      <c r="ES615" s="21"/>
      <c r="ET615" s="21"/>
      <c r="EU615" s="21"/>
      <c r="EV615" s="21"/>
      <c r="EW615" s="21"/>
      <c r="EX615" s="21"/>
      <c r="EY615" s="21"/>
      <c r="EZ615" s="21"/>
      <c r="FA615" s="21"/>
      <c r="FB615" s="21"/>
      <c r="FC615" s="21"/>
      <c r="FD615" s="21"/>
      <c r="FE615" s="21"/>
      <c r="FF615" s="21"/>
      <c r="FG615" s="21"/>
      <c r="FH615" s="21"/>
      <c r="FI615" s="21"/>
      <c r="FJ615" s="21"/>
      <c r="FK615" s="21"/>
      <c r="FL615" s="21"/>
      <c r="FM615" s="21"/>
      <c r="FN615" s="21"/>
      <c r="FO615" s="21"/>
      <c r="FP615" s="21"/>
      <c r="FQ615" s="21"/>
      <c r="FR615" s="21"/>
      <c r="FS615" s="21"/>
      <c r="FT615" s="21"/>
      <c r="FU615" s="21"/>
      <c r="FV615" s="21"/>
      <c r="FW615" s="21"/>
      <c r="FX615" s="21"/>
      <c r="FY615" s="21"/>
      <c r="FZ615" s="21"/>
      <c r="GA615" s="21"/>
      <c r="GB615" s="21"/>
      <c r="GC615" s="21"/>
      <c r="GD615" s="21"/>
      <c r="GE615" s="21"/>
      <c r="GF615" s="21"/>
      <c r="GG615" s="21"/>
      <c r="GH615" s="21"/>
      <c r="GI615" s="21"/>
      <c r="GJ615" s="21"/>
      <c r="GK615" s="21"/>
      <c r="GL615" s="21"/>
      <c r="GM615" s="21"/>
      <c r="GN615" s="21"/>
      <c r="GO615" s="21"/>
      <c r="GP615" s="21"/>
      <c r="GQ615" s="21"/>
      <c r="GR615" s="21"/>
      <c r="GS615" s="21"/>
      <c r="GT615" s="21"/>
      <c r="GU615" s="21"/>
      <c r="GV615" s="21"/>
      <c r="GW615" s="21"/>
      <c r="GX615" s="21"/>
      <c r="GY615" s="21"/>
      <c r="GZ615" s="21"/>
      <c r="HA615" s="21"/>
      <c r="HB615" s="21"/>
      <c r="HC615" s="21"/>
      <c r="HD615" s="21"/>
      <c r="HE615" s="21"/>
      <c r="HF615" s="21"/>
    </row>
    <row r="616" spans="7:214" x14ac:dyDescent="0.3">
      <c r="G616" s="21"/>
      <c r="H616" s="21"/>
      <c r="I616" s="31"/>
      <c r="J616" s="21"/>
      <c r="K616" s="21"/>
      <c r="L616" s="21"/>
      <c r="M616" s="21"/>
      <c r="N616" s="21"/>
      <c r="O616" s="21"/>
      <c r="P616" s="25"/>
      <c r="Q616" s="25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1"/>
      <c r="CP616" s="21"/>
      <c r="CQ616" s="21"/>
      <c r="CR616" s="21"/>
      <c r="CS616" s="21"/>
      <c r="CT616" s="21"/>
      <c r="CU616" s="21"/>
      <c r="CV616" s="21"/>
      <c r="CW616" s="21"/>
      <c r="CX616" s="21"/>
      <c r="CY616" s="21"/>
      <c r="CZ616" s="21"/>
      <c r="DA616" s="21"/>
      <c r="DB616" s="21"/>
      <c r="DC616" s="21"/>
      <c r="DD616" s="21"/>
      <c r="DE616" s="21"/>
      <c r="DF616" s="21"/>
      <c r="DG616" s="21"/>
      <c r="DH616" s="21"/>
      <c r="DI616" s="21"/>
      <c r="DJ616" s="21"/>
      <c r="DK616" s="21"/>
      <c r="DL616" s="21"/>
      <c r="DM616" s="21"/>
      <c r="DN616" s="21"/>
      <c r="DO616" s="21"/>
      <c r="DP616" s="21"/>
      <c r="DQ616" s="21"/>
      <c r="DR616" s="21"/>
      <c r="DS616" s="21"/>
      <c r="DT616" s="21"/>
      <c r="DU616" s="21"/>
      <c r="DV616" s="21"/>
      <c r="DW616" s="21"/>
      <c r="DX616" s="21"/>
      <c r="DY616" s="21"/>
      <c r="DZ616" s="21"/>
      <c r="EA616" s="21"/>
      <c r="EB616" s="21"/>
      <c r="EC616" s="21"/>
      <c r="ED616" s="21"/>
      <c r="EE616" s="21"/>
      <c r="EF616" s="21"/>
      <c r="EG616" s="21"/>
      <c r="EH616" s="21"/>
      <c r="EI616" s="21"/>
      <c r="EJ616" s="21"/>
      <c r="EK616" s="21"/>
      <c r="EL616" s="21"/>
      <c r="EM616" s="21"/>
      <c r="EN616" s="21"/>
      <c r="EO616" s="21"/>
      <c r="EP616" s="21"/>
      <c r="EQ616" s="21"/>
      <c r="ER616" s="21"/>
      <c r="ES616" s="21"/>
      <c r="ET616" s="21"/>
      <c r="EU616" s="21"/>
      <c r="EV616" s="21"/>
      <c r="EW616" s="21"/>
      <c r="EX616" s="21"/>
      <c r="EY616" s="21"/>
      <c r="EZ616" s="21"/>
      <c r="FA616" s="21"/>
      <c r="FB616" s="21"/>
      <c r="FC616" s="21"/>
      <c r="FD616" s="21"/>
      <c r="FE616" s="21"/>
      <c r="FF616" s="21"/>
      <c r="FG616" s="21"/>
      <c r="FH616" s="21"/>
      <c r="FI616" s="21"/>
      <c r="FJ616" s="21"/>
      <c r="FK616" s="21"/>
      <c r="FL616" s="21"/>
      <c r="FM616" s="21"/>
      <c r="FN616" s="21"/>
      <c r="FO616" s="21"/>
      <c r="FP616" s="21"/>
      <c r="FQ616" s="21"/>
      <c r="FR616" s="21"/>
      <c r="FS616" s="21"/>
      <c r="FT616" s="21"/>
      <c r="FU616" s="21"/>
      <c r="FV616" s="21"/>
      <c r="FW616" s="21"/>
      <c r="FX616" s="21"/>
      <c r="FY616" s="21"/>
      <c r="FZ616" s="21"/>
      <c r="GA616" s="21"/>
      <c r="GB616" s="21"/>
      <c r="GC616" s="21"/>
      <c r="GD616" s="21"/>
      <c r="GE616" s="21"/>
      <c r="GF616" s="21"/>
      <c r="GG616" s="21"/>
      <c r="GH616" s="21"/>
      <c r="GI616" s="21"/>
      <c r="GJ616" s="21"/>
      <c r="GK616" s="21"/>
      <c r="GL616" s="21"/>
      <c r="GM616" s="21"/>
      <c r="GN616" s="21"/>
      <c r="GO616" s="21"/>
      <c r="GP616" s="21"/>
      <c r="GQ616" s="21"/>
      <c r="GR616" s="21"/>
      <c r="GS616" s="21"/>
      <c r="GT616" s="21"/>
      <c r="GU616" s="21"/>
      <c r="GV616" s="21"/>
      <c r="GW616" s="21"/>
      <c r="GX616" s="21"/>
      <c r="GY616" s="21"/>
      <c r="GZ616" s="21"/>
      <c r="HA616" s="21"/>
      <c r="HB616" s="21"/>
      <c r="HC616" s="21"/>
      <c r="HD616" s="21"/>
      <c r="HE616" s="21"/>
      <c r="HF616" s="21"/>
    </row>
    <row r="617" spans="7:214" x14ac:dyDescent="0.3">
      <c r="G617" s="21"/>
      <c r="H617" s="21"/>
      <c r="I617" s="31"/>
      <c r="J617" s="21"/>
      <c r="K617" s="21"/>
      <c r="L617" s="21"/>
      <c r="M617" s="21"/>
      <c r="N617" s="21"/>
      <c r="O617" s="21"/>
      <c r="P617" s="25"/>
      <c r="Q617" s="25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1"/>
      <c r="CP617" s="21"/>
      <c r="CQ617" s="21"/>
      <c r="CR617" s="21"/>
      <c r="CS617" s="21"/>
      <c r="CT617" s="21"/>
      <c r="CU617" s="21"/>
      <c r="CV617" s="21"/>
      <c r="CW617" s="21"/>
      <c r="CX617" s="21"/>
      <c r="CY617" s="21"/>
      <c r="CZ617" s="21"/>
      <c r="DA617" s="21"/>
      <c r="DB617" s="21"/>
      <c r="DC617" s="21"/>
      <c r="DD617" s="21"/>
      <c r="DE617" s="21"/>
      <c r="DF617" s="21"/>
      <c r="DG617" s="21"/>
      <c r="DH617" s="21"/>
      <c r="DI617" s="21"/>
      <c r="DJ617" s="21"/>
      <c r="DK617" s="21"/>
      <c r="DL617" s="21"/>
      <c r="DM617" s="21"/>
      <c r="DN617" s="21"/>
      <c r="DO617" s="21"/>
      <c r="DP617" s="21"/>
      <c r="DQ617" s="21"/>
      <c r="DR617" s="21"/>
      <c r="DS617" s="21"/>
      <c r="DT617" s="21"/>
      <c r="DU617" s="21"/>
      <c r="DV617" s="21"/>
      <c r="DW617" s="21"/>
      <c r="DX617" s="21"/>
      <c r="DY617" s="21"/>
      <c r="DZ617" s="21"/>
      <c r="EA617" s="21"/>
      <c r="EB617" s="21"/>
      <c r="EC617" s="21"/>
      <c r="ED617" s="21"/>
      <c r="EE617" s="21"/>
      <c r="EF617" s="21"/>
      <c r="EG617" s="21"/>
      <c r="EH617" s="21"/>
      <c r="EI617" s="21"/>
      <c r="EJ617" s="21"/>
      <c r="EK617" s="21"/>
      <c r="EL617" s="21"/>
      <c r="EM617" s="21"/>
      <c r="EN617" s="21"/>
      <c r="EO617" s="21"/>
      <c r="EP617" s="21"/>
      <c r="EQ617" s="21"/>
      <c r="ER617" s="21"/>
      <c r="ES617" s="21"/>
      <c r="ET617" s="21"/>
      <c r="EU617" s="21"/>
      <c r="EV617" s="21"/>
      <c r="EW617" s="21"/>
      <c r="EX617" s="21"/>
      <c r="EY617" s="21"/>
      <c r="EZ617" s="21"/>
      <c r="FA617" s="21"/>
      <c r="FB617" s="21"/>
      <c r="FC617" s="21"/>
      <c r="FD617" s="21"/>
      <c r="FE617" s="21"/>
      <c r="FF617" s="21"/>
      <c r="FG617" s="21"/>
      <c r="FH617" s="21"/>
      <c r="FI617" s="21"/>
      <c r="FJ617" s="21"/>
      <c r="FK617" s="21"/>
      <c r="FL617" s="21"/>
      <c r="FM617" s="21"/>
      <c r="FN617" s="21"/>
      <c r="FO617" s="21"/>
      <c r="FP617" s="21"/>
      <c r="FQ617" s="21"/>
      <c r="FR617" s="21"/>
      <c r="FS617" s="21"/>
      <c r="FT617" s="21"/>
      <c r="FU617" s="21"/>
      <c r="FV617" s="21"/>
      <c r="FW617" s="21"/>
      <c r="FX617" s="21"/>
      <c r="FY617" s="21"/>
      <c r="FZ617" s="21"/>
      <c r="GA617" s="21"/>
      <c r="GB617" s="21"/>
      <c r="GC617" s="21"/>
      <c r="GD617" s="21"/>
      <c r="GE617" s="21"/>
      <c r="GF617" s="21"/>
      <c r="GG617" s="21"/>
      <c r="GH617" s="21"/>
      <c r="GI617" s="21"/>
      <c r="GJ617" s="21"/>
      <c r="GK617" s="21"/>
      <c r="GL617" s="21"/>
      <c r="GM617" s="21"/>
      <c r="GN617" s="21"/>
      <c r="GO617" s="21"/>
      <c r="GP617" s="21"/>
      <c r="GQ617" s="21"/>
      <c r="GR617" s="21"/>
      <c r="GS617" s="21"/>
      <c r="GT617" s="21"/>
      <c r="GU617" s="21"/>
      <c r="GV617" s="21"/>
      <c r="GW617" s="21"/>
      <c r="GX617" s="21"/>
      <c r="GY617" s="21"/>
      <c r="GZ617" s="21"/>
      <c r="HA617" s="21"/>
      <c r="HB617" s="21"/>
      <c r="HC617" s="21"/>
      <c r="HD617" s="21"/>
      <c r="HE617" s="21"/>
      <c r="HF617" s="21"/>
    </row>
    <row r="618" spans="7:214" x14ac:dyDescent="0.3">
      <c r="G618" s="21"/>
      <c r="H618" s="21"/>
      <c r="I618" s="31"/>
      <c r="J618" s="21"/>
      <c r="K618" s="21"/>
      <c r="L618" s="21"/>
      <c r="M618" s="21"/>
      <c r="N618" s="21"/>
      <c r="O618" s="21"/>
      <c r="P618" s="25"/>
      <c r="Q618" s="25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1"/>
      <c r="CP618" s="21"/>
      <c r="CQ618" s="21"/>
      <c r="CR618" s="21"/>
      <c r="CS618" s="21"/>
      <c r="CT618" s="21"/>
      <c r="CU618" s="21"/>
      <c r="CV618" s="21"/>
      <c r="CW618" s="21"/>
      <c r="CX618" s="21"/>
      <c r="CY618" s="21"/>
      <c r="CZ618" s="21"/>
      <c r="DA618" s="21"/>
      <c r="DB618" s="21"/>
      <c r="DC618" s="21"/>
      <c r="DD618" s="21"/>
      <c r="DE618" s="21"/>
      <c r="DF618" s="21"/>
      <c r="DG618" s="21"/>
      <c r="DH618" s="21"/>
      <c r="DI618" s="21"/>
      <c r="DJ618" s="21"/>
      <c r="DK618" s="21"/>
      <c r="DL618" s="21"/>
      <c r="DM618" s="21"/>
      <c r="DN618" s="21"/>
      <c r="DO618" s="21"/>
      <c r="DP618" s="21"/>
      <c r="DQ618" s="21"/>
      <c r="DR618" s="21"/>
      <c r="DS618" s="21"/>
      <c r="DT618" s="21"/>
      <c r="DU618" s="21"/>
      <c r="DV618" s="21"/>
      <c r="DW618" s="21"/>
      <c r="DX618" s="21"/>
      <c r="DY618" s="21"/>
      <c r="DZ618" s="21"/>
      <c r="EA618" s="21"/>
      <c r="EB618" s="21"/>
      <c r="EC618" s="21"/>
      <c r="ED618" s="21"/>
      <c r="EE618" s="21"/>
      <c r="EF618" s="21"/>
      <c r="EG618" s="21"/>
      <c r="EH618" s="21"/>
      <c r="EI618" s="21"/>
      <c r="EJ618" s="21"/>
      <c r="EK618" s="21"/>
      <c r="EL618" s="21"/>
      <c r="EM618" s="21"/>
      <c r="EN618" s="21"/>
      <c r="EO618" s="21"/>
      <c r="EP618" s="21"/>
      <c r="EQ618" s="21"/>
      <c r="ER618" s="21"/>
      <c r="ES618" s="21"/>
      <c r="ET618" s="21"/>
      <c r="EU618" s="21"/>
      <c r="EV618" s="21"/>
      <c r="EW618" s="21"/>
      <c r="EX618" s="21"/>
      <c r="EY618" s="21"/>
      <c r="EZ618" s="21"/>
      <c r="FA618" s="21"/>
      <c r="FB618" s="21"/>
      <c r="FC618" s="21"/>
      <c r="FD618" s="21"/>
      <c r="FE618" s="21"/>
      <c r="FF618" s="21"/>
      <c r="FG618" s="21"/>
      <c r="FH618" s="21"/>
      <c r="FI618" s="21"/>
      <c r="FJ618" s="21"/>
      <c r="FK618" s="21"/>
      <c r="FL618" s="21"/>
      <c r="FM618" s="21"/>
      <c r="FN618" s="21"/>
      <c r="FO618" s="21"/>
      <c r="FP618" s="21"/>
      <c r="FQ618" s="21"/>
      <c r="FR618" s="21"/>
      <c r="FS618" s="21"/>
      <c r="FT618" s="21"/>
      <c r="FU618" s="21"/>
      <c r="FV618" s="21"/>
      <c r="FW618" s="21"/>
      <c r="FX618" s="21"/>
      <c r="FY618" s="21"/>
      <c r="FZ618" s="21"/>
      <c r="GA618" s="21"/>
      <c r="GB618" s="21"/>
      <c r="GC618" s="21"/>
      <c r="GD618" s="21"/>
      <c r="GE618" s="21"/>
      <c r="GF618" s="21"/>
      <c r="GG618" s="21"/>
      <c r="GH618" s="21"/>
      <c r="GI618" s="21"/>
      <c r="GJ618" s="21"/>
      <c r="GK618" s="21"/>
      <c r="GL618" s="21"/>
      <c r="GM618" s="21"/>
      <c r="GN618" s="21"/>
      <c r="GO618" s="21"/>
      <c r="GP618" s="21"/>
      <c r="GQ618" s="21"/>
      <c r="GR618" s="21"/>
      <c r="GS618" s="21"/>
      <c r="GT618" s="21"/>
      <c r="GU618" s="21"/>
      <c r="GV618" s="21"/>
      <c r="GW618" s="21"/>
      <c r="GX618" s="21"/>
      <c r="GY618" s="21"/>
      <c r="GZ618" s="21"/>
      <c r="HA618" s="21"/>
      <c r="HB618" s="21"/>
      <c r="HC618" s="21"/>
      <c r="HD618" s="21"/>
      <c r="HE618" s="21"/>
      <c r="HF618" s="21"/>
    </row>
    <row r="619" spans="7:214" x14ac:dyDescent="0.3">
      <c r="G619" s="21"/>
      <c r="H619" s="21"/>
      <c r="I619" s="31"/>
      <c r="J619" s="21"/>
      <c r="K619" s="21"/>
      <c r="L619" s="21"/>
      <c r="M619" s="21"/>
      <c r="N619" s="21"/>
      <c r="O619" s="21"/>
      <c r="P619" s="25"/>
      <c r="Q619" s="25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1"/>
      <c r="CP619" s="21"/>
      <c r="CQ619" s="21"/>
      <c r="CR619" s="21"/>
      <c r="CS619" s="21"/>
      <c r="CT619" s="21"/>
      <c r="CU619" s="21"/>
      <c r="CV619" s="21"/>
      <c r="CW619" s="21"/>
      <c r="CX619" s="21"/>
      <c r="CY619" s="21"/>
      <c r="CZ619" s="21"/>
      <c r="DA619" s="21"/>
      <c r="DB619" s="21"/>
      <c r="DC619" s="21"/>
      <c r="DD619" s="21"/>
      <c r="DE619" s="21"/>
      <c r="DF619" s="21"/>
      <c r="DG619" s="21"/>
      <c r="DH619" s="21"/>
      <c r="DI619" s="21"/>
      <c r="DJ619" s="21"/>
      <c r="DK619" s="21"/>
      <c r="DL619" s="21"/>
      <c r="DM619" s="21"/>
      <c r="DN619" s="21"/>
      <c r="DO619" s="21"/>
      <c r="DP619" s="21"/>
      <c r="DQ619" s="21"/>
      <c r="DR619" s="21"/>
      <c r="DS619" s="21"/>
      <c r="DT619" s="21"/>
      <c r="DU619" s="21"/>
      <c r="DV619" s="21"/>
      <c r="DW619" s="21"/>
      <c r="DX619" s="21"/>
      <c r="DY619" s="21"/>
      <c r="DZ619" s="21"/>
      <c r="EA619" s="21"/>
      <c r="EB619" s="21"/>
      <c r="EC619" s="21"/>
      <c r="ED619" s="21"/>
      <c r="EE619" s="21"/>
      <c r="EF619" s="21"/>
      <c r="EG619" s="21"/>
      <c r="EH619" s="21"/>
      <c r="EI619" s="21"/>
      <c r="EJ619" s="21"/>
      <c r="EK619" s="21"/>
      <c r="EL619" s="21"/>
      <c r="EM619" s="21"/>
      <c r="EN619" s="21"/>
      <c r="EO619" s="21"/>
      <c r="EP619" s="21"/>
      <c r="EQ619" s="21"/>
      <c r="ER619" s="21"/>
      <c r="ES619" s="21"/>
      <c r="ET619" s="21"/>
      <c r="EU619" s="21"/>
      <c r="EV619" s="21"/>
      <c r="EW619" s="21"/>
      <c r="EX619" s="21"/>
      <c r="EY619" s="21"/>
      <c r="EZ619" s="21"/>
      <c r="FA619" s="21"/>
      <c r="FB619" s="21"/>
      <c r="FC619" s="21"/>
      <c r="FD619" s="21"/>
      <c r="FE619" s="21"/>
      <c r="FF619" s="21"/>
      <c r="FG619" s="21"/>
      <c r="FH619" s="21"/>
      <c r="FI619" s="21"/>
      <c r="FJ619" s="21"/>
      <c r="FK619" s="21"/>
      <c r="FL619" s="21"/>
      <c r="FM619" s="21"/>
      <c r="FN619" s="21"/>
      <c r="FO619" s="21"/>
      <c r="FP619" s="21"/>
      <c r="FQ619" s="21"/>
      <c r="FR619" s="21"/>
      <c r="FS619" s="21"/>
      <c r="FT619" s="21"/>
      <c r="FU619" s="21"/>
      <c r="FV619" s="21"/>
      <c r="FW619" s="21"/>
      <c r="FX619" s="21"/>
      <c r="FY619" s="21"/>
      <c r="FZ619" s="21"/>
      <c r="GA619" s="21"/>
      <c r="GB619" s="21"/>
      <c r="GC619" s="21"/>
      <c r="GD619" s="21"/>
      <c r="GE619" s="21"/>
      <c r="GF619" s="21"/>
      <c r="GG619" s="21"/>
      <c r="GH619" s="21"/>
      <c r="GI619" s="21"/>
      <c r="GJ619" s="21"/>
      <c r="GK619" s="21"/>
      <c r="GL619" s="21"/>
      <c r="GM619" s="21"/>
      <c r="GN619" s="21"/>
      <c r="GO619" s="21"/>
      <c r="GP619" s="21"/>
      <c r="GQ619" s="21"/>
      <c r="GR619" s="21"/>
      <c r="GS619" s="21"/>
      <c r="GT619" s="21"/>
      <c r="GU619" s="21"/>
      <c r="GV619" s="21"/>
      <c r="GW619" s="21"/>
      <c r="GX619" s="21"/>
      <c r="GY619" s="21"/>
      <c r="GZ619" s="21"/>
      <c r="HA619" s="21"/>
      <c r="HB619" s="21"/>
      <c r="HC619" s="21"/>
      <c r="HD619" s="21"/>
      <c r="HE619" s="21"/>
      <c r="HF619" s="21"/>
    </row>
    <row r="620" spans="7:214" x14ac:dyDescent="0.3">
      <c r="G620" s="21"/>
      <c r="H620" s="21"/>
      <c r="I620" s="31"/>
      <c r="J620" s="21"/>
      <c r="K620" s="21"/>
      <c r="L620" s="21"/>
      <c r="M620" s="21"/>
      <c r="N620" s="21"/>
      <c r="O620" s="21"/>
      <c r="P620" s="25"/>
      <c r="Q620" s="25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1"/>
      <c r="CP620" s="21"/>
      <c r="CQ620" s="21"/>
      <c r="CR620" s="21"/>
      <c r="CS620" s="21"/>
      <c r="CT620" s="21"/>
      <c r="CU620" s="21"/>
      <c r="CV620" s="21"/>
      <c r="CW620" s="21"/>
      <c r="CX620" s="21"/>
      <c r="CY620" s="21"/>
      <c r="CZ620" s="21"/>
      <c r="DA620" s="21"/>
      <c r="DB620" s="21"/>
      <c r="DC620" s="21"/>
      <c r="DD620" s="21"/>
      <c r="DE620" s="21"/>
      <c r="DF620" s="21"/>
      <c r="DG620" s="21"/>
      <c r="DH620" s="21"/>
      <c r="DI620" s="21"/>
      <c r="DJ620" s="21"/>
      <c r="DK620" s="21"/>
      <c r="DL620" s="21"/>
      <c r="DM620" s="21"/>
      <c r="DN620" s="21"/>
      <c r="DO620" s="21"/>
      <c r="DP620" s="21"/>
      <c r="DQ620" s="21"/>
      <c r="DR620" s="21"/>
      <c r="DS620" s="21"/>
      <c r="DT620" s="21"/>
      <c r="DU620" s="21"/>
      <c r="DV620" s="21"/>
      <c r="DW620" s="21"/>
      <c r="DX620" s="21"/>
      <c r="DY620" s="21"/>
      <c r="DZ620" s="21"/>
      <c r="EA620" s="21"/>
      <c r="EB620" s="21"/>
      <c r="EC620" s="21"/>
      <c r="ED620" s="21"/>
      <c r="EE620" s="21"/>
      <c r="EF620" s="21"/>
      <c r="EG620" s="21"/>
      <c r="EH620" s="21"/>
      <c r="EI620" s="21"/>
      <c r="EJ620" s="21"/>
      <c r="EK620" s="21"/>
      <c r="EL620" s="21"/>
      <c r="EM620" s="21"/>
      <c r="EN620" s="21"/>
      <c r="EO620" s="21"/>
      <c r="EP620" s="21"/>
      <c r="EQ620" s="21"/>
      <c r="ER620" s="21"/>
      <c r="ES620" s="21"/>
      <c r="ET620" s="21"/>
      <c r="EU620" s="21"/>
      <c r="EV620" s="21"/>
      <c r="EW620" s="21"/>
      <c r="EX620" s="21"/>
      <c r="EY620" s="21"/>
      <c r="EZ620" s="21"/>
      <c r="FA620" s="21"/>
      <c r="FB620" s="21"/>
      <c r="FC620" s="21"/>
      <c r="FD620" s="21"/>
      <c r="FE620" s="21"/>
      <c r="FF620" s="21"/>
      <c r="FG620" s="21"/>
      <c r="FH620" s="21"/>
      <c r="FI620" s="21"/>
      <c r="FJ620" s="21"/>
      <c r="FK620" s="21"/>
      <c r="FL620" s="21"/>
      <c r="FM620" s="21"/>
      <c r="FN620" s="21"/>
      <c r="FO620" s="21"/>
      <c r="FP620" s="21"/>
      <c r="FQ620" s="21"/>
      <c r="FR620" s="21"/>
      <c r="FS620" s="21"/>
      <c r="FT620" s="21"/>
      <c r="FU620" s="21"/>
      <c r="FV620" s="21"/>
      <c r="FW620" s="21"/>
      <c r="FX620" s="21"/>
      <c r="FY620" s="21"/>
      <c r="FZ620" s="21"/>
      <c r="GA620" s="21"/>
      <c r="GB620" s="21"/>
      <c r="GC620" s="21"/>
      <c r="GD620" s="21"/>
      <c r="GE620" s="21"/>
      <c r="GF620" s="21"/>
      <c r="GG620" s="21"/>
      <c r="GH620" s="21"/>
      <c r="GI620" s="21"/>
      <c r="GJ620" s="21"/>
      <c r="GK620" s="21"/>
      <c r="GL620" s="21"/>
      <c r="GM620" s="21"/>
      <c r="GN620" s="21"/>
      <c r="GO620" s="21"/>
      <c r="GP620" s="21"/>
      <c r="GQ620" s="21"/>
      <c r="GR620" s="21"/>
      <c r="GS620" s="21"/>
      <c r="GT620" s="21"/>
      <c r="GU620" s="21"/>
      <c r="GV620" s="21"/>
      <c r="GW620" s="21"/>
      <c r="GX620" s="21"/>
      <c r="GY620" s="21"/>
      <c r="GZ620" s="21"/>
      <c r="HA620" s="21"/>
      <c r="HB620" s="21"/>
      <c r="HC620" s="21"/>
      <c r="HD620" s="21"/>
      <c r="HE620" s="21"/>
      <c r="HF620" s="21"/>
    </row>
    <row r="621" spans="7:214" x14ac:dyDescent="0.3">
      <c r="G621" s="21"/>
      <c r="H621" s="21"/>
      <c r="I621" s="31"/>
      <c r="J621" s="21"/>
      <c r="K621" s="21"/>
      <c r="L621" s="21"/>
      <c r="M621" s="21"/>
      <c r="N621" s="21"/>
      <c r="O621" s="21"/>
      <c r="P621" s="25"/>
      <c r="Q621" s="25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1"/>
      <c r="CP621" s="21"/>
      <c r="CQ621" s="21"/>
      <c r="CR621" s="21"/>
      <c r="CS621" s="21"/>
      <c r="CT621" s="21"/>
      <c r="CU621" s="21"/>
      <c r="CV621" s="21"/>
      <c r="CW621" s="21"/>
      <c r="CX621" s="21"/>
      <c r="CY621" s="21"/>
      <c r="CZ621" s="21"/>
      <c r="DA621" s="21"/>
      <c r="DB621" s="21"/>
      <c r="DC621" s="21"/>
      <c r="DD621" s="21"/>
      <c r="DE621" s="21"/>
      <c r="DF621" s="21"/>
      <c r="DG621" s="21"/>
      <c r="DH621" s="21"/>
      <c r="DI621" s="21"/>
      <c r="DJ621" s="21"/>
      <c r="DK621" s="21"/>
      <c r="DL621" s="21"/>
      <c r="DM621" s="21"/>
      <c r="DN621" s="21"/>
      <c r="DO621" s="21"/>
      <c r="DP621" s="21"/>
      <c r="DQ621" s="21"/>
      <c r="DR621" s="21"/>
      <c r="DS621" s="21"/>
      <c r="DT621" s="21"/>
      <c r="DU621" s="21"/>
      <c r="DV621" s="21"/>
      <c r="DW621" s="21"/>
      <c r="DX621" s="21"/>
      <c r="DY621" s="21"/>
      <c r="DZ621" s="21"/>
      <c r="EA621" s="21"/>
      <c r="EB621" s="21"/>
      <c r="EC621" s="21"/>
      <c r="ED621" s="21"/>
      <c r="EE621" s="21"/>
      <c r="EF621" s="21"/>
      <c r="EG621" s="21"/>
      <c r="EH621" s="21"/>
      <c r="EI621" s="21"/>
      <c r="EJ621" s="21"/>
      <c r="EK621" s="21"/>
      <c r="EL621" s="21"/>
      <c r="EM621" s="21"/>
      <c r="EN621" s="21"/>
      <c r="EO621" s="21"/>
      <c r="EP621" s="21"/>
      <c r="EQ621" s="21"/>
      <c r="ER621" s="21"/>
      <c r="ES621" s="21"/>
      <c r="ET621" s="21"/>
      <c r="EU621" s="21"/>
      <c r="EV621" s="21"/>
      <c r="EW621" s="21"/>
      <c r="EX621" s="21"/>
      <c r="EY621" s="21"/>
      <c r="EZ621" s="21"/>
      <c r="FA621" s="21"/>
      <c r="FB621" s="21"/>
      <c r="FC621" s="21"/>
      <c r="FD621" s="21"/>
      <c r="FE621" s="21"/>
      <c r="FF621" s="21"/>
      <c r="FG621" s="21"/>
      <c r="FH621" s="21"/>
      <c r="FI621" s="21"/>
      <c r="FJ621" s="21"/>
      <c r="FK621" s="21"/>
      <c r="FL621" s="21"/>
      <c r="FM621" s="21"/>
      <c r="FN621" s="21"/>
      <c r="FO621" s="21"/>
      <c r="FP621" s="21"/>
      <c r="FQ621" s="21"/>
      <c r="FR621" s="21"/>
      <c r="FS621" s="21"/>
      <c r="FT621" s="21"/>
      <c r="FU621" s="21"/>
      <c r="FV621" s="21"/>
      <c r="FW621" s="21"/>
      <c r="FX621" s="21"/>
      <c r="FY621" s="21"/>
      <c r="FZ621" s="21"/>
      <c r="GA621" s="21"/>
      <c r="GB621" s="21"/>
      <c r="GC621" s="21"/>
      <c r="GD621" s="21"/>
      <c r="GE621" s="21"/>
      <c r="GF621" s="21"/>
      <c r="GG621" s="21"/>
      <c r="GH621" s="21"/>
      <c r="GI621" s="21"/>
      <c r="GJ621" s="21"/>
      <c r="GK621" s="21"/>
      <c r="GL621" s="21"/>
      <c r="GM621" s="21"/>
      <c r="GN621" s="21"/>
      <c r="GO621" s="21"/>
      <c r="GP621" s="21"/>
      <c r="GQ621" s="21"/>
      <c r="GR621" s="21"/>
      <c r="GS621" s="21"/>
      <c r="GT621" s="21"/>
      <c r="GU621" s="21"/>
      <c r="GV621" s="21"/>
      <c r="GW621" s="21"/>
      <c r="GX621" s="21"/>
      <c r="GY621" s="21"/>
      <c r="GZ621" s="21"/>
      <c r="HA621" s="21"/>
      <c r="HB621" s="21"/>
      <c r="HC621" s="21"/>
      <c r="HD621" s="21"/>
      <c r="HE621" s="21"/>
      <c r="HF621" s="21"/>
    </row>
    <row r="622" spans="7:214" x14ac:dyDescent="0.3">
      <c r="G622" s="21"/>
      <c r="H622" s="21"/>
      <c r="I622" s="31"/>
      <c r="J622" s="21"/>
      <c r="K622" s="21"/>
      <c r="L622" s="21"/>
      <c r="M622" s="21"/>
      <c r="N622" s="21"/>
      <c r="O622" s="21"/>
      <c r="P622" s="25"/>
      <c r="Q622" s="25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1"/>
      <c r="CP622" s="21"/>
      <c r="CQ622" s="21"/>
      <c r="CR622" s="21"/>
      <c r="CS622" s="21"/>
      <c r="CT622" s="21"/>
      <c r="CU622" s="21"/>
      <c r="CV622" s="21"/>
      <c r="CW622" s="21"/>
      <c r="CX622" s="21"/>
      <c r="CY622" s="21"/>
      <c r="CZ622" s="21"/>
      <c r="DA622" s="21"/>
      <c r="DB622" s="21"/>
      <c r="DC622" s="21"/>
      <c r="DD622" s="21"/>
      <c r="DE622" s="21"/>
      <c r="DF622" s="21"/>
      <c r="DG622" s="21"/>
      <c r="DH622" s="21"/>
      <c r="DI622" s="21"/>
      <c r="DJ622" s="21"/>
      <c r="DK622" s="21"/>
      <c r="DL622" s="21"/>
      <c r="DM622" s="21"/>
      <c r="DN622" s="21"/>
      <c r="DO622" s="21"/>
      <c r="DP622" s="21"/>
      <c r="DQ622" s="21"/>
      <c r="DR622" s="21"/>
      <c r="DS622" s="21"/>
      <c r="DT622" s="21"/>
      <c r="DU622" s="21"/>
      <c r="DV622" s="21"/>
      <c r="DW622" s="21"/>
      <c r="DX622" s="21"/>
      <c r="DY622" s="21"/>
      <c r="DZ622" s="21"/>
      <c r="EA622" s="21"/>
      <c r="EB622" s="21"/>
      <c r="EC622" s="21"/>
      <c r="ED622" s="21"/>
      <c r="EE622" s="21"/>
      <c r="EF622" s="21"/>
      <c r="EG622" s="21"/>
      <c r="EH622" s="21"/>
      <c r="EI622" s="21"/>
      <c r="EJ622" s="21"/>
      <c r="EK622" s="21"/>
      <c r="EL622" s="21"/>
      <c r="EM622" s="21"/>
      <c r="EN622" s="21"/>
      <c r="EO622" s="21"/>
      <c r="EP622" s="21"/>
      <c r="EQ622" s="21"/>
      <c r="ER622" s="21"/>
      <c r="ES622" s="21"/>
      <c r="ET622" s="21"/>
      <c r="EU622" s="21"/>
      <c r="EV622" s="21"/>
      <c r="EW622" s="21"/>
      <c r="EX622" s="21"/>
      <c r="EY622" s="21"/>
      <c r="EZ622" s="21"/>
      <c r="FA622" s="21"/>
      <c r="FB622" s="21"/>
      <c r="FC622" s="21"/>
      <c r="FD622" s="21"/>
      <c r="FE622" s="21"/>
      <c r="FF622" s="21"/>
      <c r="FG622" s="21"/>
      <c r="FH622" s="21"/>
      <c r="FI622" s="21"/>
      <c r="FJ622" s="21"/>
      <c r="FK622" s="21"/>
      <c r="FL622" s="21"/>
      <c r="FM622" s="21"/>
      <c r="FN622" s="21"/>
      <c r="FO622" s="21"/>
      <c r="FP622" s="21"/>
      <c r="FQ622" s="21"/>
      <c r="FR622" s="21"/>
      <c r="FS622" s="21"/>
      <c r="FT622" s="21"/>
      <c r="FU622" s="21"/>
      <c r="FV622" s="21"/>
      <c r="FW622" s="21"/>
      <c r="FX622" s="21"/>
      <c r="FY622" s="21"/>
      <c r="FZ622" s="21"/>
      <c r="GA622" s="21"/>
      <c r="GB622" s="21"/>
      <c r="GC622" s="21"/>
      <c r="GD622" s="21"/>
      <c r="GE622" s="21"/>
      <c r="GF622" s="21"/>
      <c r="GG622" s="21"/>
      <c r="GH622" s="21"/>
      <c r="GI622" s="21"/>
      <c r="GJ622" s="21"/>
      <c r="GK622" s="21"/>
      <c r="GL622" s="21"/>
      <c r="GM622" s="21"/>
      <c r="GN622" s="21"/>
      <c r="GO622" s="21"/>
      <c r="GP622" s="21"/>
      <c r="GQ622" s="21"/>
      <c r="GR622" s="21"/>
      <c r="GS622" s="21"/>
      <c r="GT622" s="21"/>
      <c r="GU622" s="21"/>
      <c r="GV622" s="21"/>
      <c r="GW622" s="21"/>
      <c r="GX622" s="21"/>
      <c r="GY622" s="21"/>
      <c r="GZ622" s="21"/>
      <c r="HA622" s="21"/>
      <c r="HB622" s="21"/>
      <c r="HC622" s="21"/>
      <c r="HD622" s="21"/>
      <c r="HE622" s="21"/>
      <c r="HF622" s="21"/>
    </row>
    <row r="623" spans="7:214" x14ac:dyDescent="0.3">
      <c r="G623" s="21"/>
      <c r="H623" s="21"/>
      <c r="I623" s="31"/>
      <c r="J623" s="21"/>
      <c r="K623" s="21"/>
      <c r="L623" s="21"/>
      <c r="M623" s="21"/>
      <c r="N623" s="21"/>
      <c r="O623" s="21"/>
      <c r="P623" s="25"/>
      <c r="Q623" s="25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1"/>
      <c r="CP623" s="21"/>
      <c r="CQ623" s="21"/>
      <c r="CR623" s="21"/>
      <c r="CS623" s="21"/>
      <c r="CT623" s="21"/>
      <c r="CU623" s="21"/>
      <c r="CV623" s="21"/>
      <c r="CW623" s="21"/>
      <c r="CX623" s="21"/>
      <c r="CY623" s="21"/>
      <c r="CZ623" s="21"/>
      <c r="DA623" s="21"/>
      <c r="DB623" s="21"/>
      <c r="DC623" s="21"/>
      <c r="DD623" s="21"/>
      <c r="DE623" s="21"/>
      <c r="DF623" s="21"/>
      <c r="DG623" s="21"/>
      <c r="DH623" s="21"/>
      <c r="DI623" s="21"/>
      <c r="DJ623" s="21"/>
      <c r="DK623" s="21"/>
      <c r="DL623" s="21"/>
      <c r="DM623" s="21"/>
      <c r="DN623" s="21"/>
      <c r="DO623" s="21"/>
      <c r="DP623" s="21"/>
      <c r="DQ623" s="21"/>
      <c r="DR623" s="21"/>
      <c r="DS623" s="21"/>
      <c r="DT623" s="21"/>
      <c r="DU623" s="21"/>
      <c r="DV623" s="21"/>
      <c r="DW623" s="21"/>
      <c r="DX623" s="21"/>
      <c r="DY623" s="21"/>
      <c r="DZ623" s="21"/>
      <c r="EA623" s="21"/>
      <c r="EB623" s="21"/>
      <c r="EC623" s="21"/>
      <c r="ED623" s="21"/>
      <c r="EE623" s="21"/>
      <c r="EF623" s="21"/>
      <c r="EG623" s="21"/>
      <c r="EH623" s="21"/>
      <c r="EI623" s="21"/>
      <c r="EJ623" s="21"/>
      <c r="EK623" s="21"/>
      <c r="EL623" s="21"/>
      <c r="EM623" s="21"/>
      <c r="EN623" s="21"/>
      <c r="EO623" s="21"/>
      <c r="EP623" s="21"/>
      <c r="EQ623" s="21"/>
      <c r="ER623" s="21"/>
      <c r="ES623" s="21"/>
      <c r="ET623" s="21"/>
      <c r="EU623" s="21"/>
      <c r="EV623" s="21"/>
      <c r="EW623" s="21"/>
      <c r="EX623" s="21"/>
      <c r="EY623" s="21"/>
      <c r="EZ623" s="21"/>
      <c r="FA623" s="21"/>
      <c r="FB623" s="21"/>
      <c r="FC623" s="21"/>
      <c r="FD623" s="21"/>
      <c r="FE623" s="21"/>
      <c r="FF623" s="21"/>
      <c r="FG623" s="21"/>
      <c r="FH623" s="21"/>
      <c r="FI623" s="21"/>
      <c r="FJ623" s="21"/>
      <c r="FK623" s="21"/>
      <c r="FL623" s="21"/>
      <c r="FM623" s="21"/>
      <c r="FN623" s="21"/>
      <c r="FO623" s="21"/>
      <c r="FP623" s="21"/>
      <c r="FQ623" s="21"/>
      <c r="FR623" s="21"/>
      <c r="FS623" s="21"/>
      <c r="FT623" s="21"/>
      <c r="FU623" s="21"/>
      <c r="FV623" s="21"/>
      <c r="FW623" s="21"/>
      <c r="FX623" s="21"/>
      <c r="FY623" s="21"/>
      <c r="FZ623" s="21"/>
      <c r="GA623" s="21"/>
      <c r="GB623" s="21"/>
      <c r="GC623" s="21"/>
      <c r="GD623" s="21"/>
      <c r="GE623" s="21"/>
      <c r="GF623" s="21"/>
      <c r="GG623" s="21"/>
      <c r="GH623" s="21"/>
      <c r="GI623" s="21"/>
      <c r="GJ623" s="21"/>
      <c r="GK623" s="21"/>
      <c r="GL623" s="21"/>
      <c r="GM623" s="21"/>
      <c r="GN623" s="21"/>
      <c r="GO623" s="21"/>
      <c r="GP623" s="21"/>
      <c r="GQ623" s="21"/>
      <c r="GR623" s="21"/>
      <c r="GS623" s="21"/>
      <c r="GT623" s="21"/>
      <c r="GU623" s="21"/>
      <c r="GV623" s="21"/>
      <c r="GW623" s="21"/>
      <c r="GX623" s="21"/>
      <c r="GY623" s="21"/>
      <c r="GZ623" s="21"/>
      <c r="HA623" s="21"/>
      <c r="HB623" s="21"/>
      <c r="HC623" s="21"/>
      <c r="HD623" s="21"/>
      <c r="HE623" s="21"/>
      <c r="HF623" s="21"/>
    </row>
    <row r="624" spans="7:214" x14ac:dyDescent="0.3">
      <c r="G624" s="21"/>
      <c r="H624" s="21"/>
      <c r="I624" s="31"/>
      <c r="J624" s="21"/>
      <c r="K624" s="21"/>
      <c r="L624" s="21"/>
      <c r="M624" s="21"/>
      <c r="N624" s="21"/>
      <c r="O624" s="21"/>
      <c r="P624" s="25"/>
      <c r="Q624" s="25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1"/>
      <c r="CP624" s="21"/>
      <c r="CQ624" s="21"/>
      <c r="CR624" s="21"/>
      <c r="CS624" s="21"/>
      <c r="CT624" s="21"/>
      <c r="CU624" s="21"/>
      <c r="CV624" s="21"/>
      <c r="CW624" s="21"/>
      <c r="CX624" s="21"/>
      <c r="CY624" s="21"/>
      <c r="CZ624" s="21"/>
      <c r="DA624" s="21"/>
      <c r="DB624" s="21"/>
      <c r="DC624" s="21"/>
      <c r="DD624" s="21"/>
      <c r="DE624" s="21"/>
      <c r="DF624" s="21"/>
      <c r="DG624" s="21"/>
      <c r="DH624" s="21"/>
      <c r="DI624" s="21"/>
      <c r="DJ624" s="21"/>
      <c r="DK624" s="21"/>
      <c r="DL624" s="21"/>
      <c r="DM624" s="21"/>
      <c r="DN624" s="21"/>
      <c r="DO624" s="21"/>
      <c r="DP624" s="21"/>
      <c r="DQ624" s="21"/>
      <c r="DR624" s="21"/>
      <c r="DS624" s="21"/>
      <c r="DT624" s="21"/>
      <c r="DU624" s="21"/>
      <c r="DV624" s="21"/>
      <c r="DW624" s="21"/>
      <c r="DX624" s="21"/>
      <c r="DY624" s="21"/>
      <c r="DZ624" s="21"/>
      <c r="EA624" s="21"/>
      <c r="EB624" s="21"/>
      <c r="EC624" s="21"/>
      <c r="ED624" s="21"/>
      <c r="EE624" s="21"/>
      <c r="EF624" s="21"/>
      <c r="EG624" s="21"/>
      <c r="EH624" s="21"/>
      <c r="EI624" s="21"/>
      <c r="EJ624" s="21"/>
      <c r="EK624" s="21"/>
      <c r="EL624" s="21"/>
      <c r="EM624" s="21"/>
      <c r="EN624" s="21"/>
      <c r="EO624" s="21"/>
      <c r="EP624" s="21"/>
      <c r="EQ624" s="21"/>
      <c r="ER624" s="21"/>
      <c r="ES624" s="21"/>
      <c r="ET624" s="21"/>
      <c r="EU624" s="21"/>
      <c r="EV624" s="21"/>
      <c r="EW624" s="21"/>
      <c r="EX624" s="21"/>
      <c r="EY624" s="21"/>
      <c r="EZ624" s="21"/>
      <c r="FA624" s="21"/>
      <c r="FB624" s="21"/>
      <c r="FC624" s="21"/>
      <c r="FD624" s="21"/>
      <c r="FE624" s="21"/>
      <c r="FF624" s="21"/>
      <c r="FG624" s="21"/>
      <c r="FH624" s="21"/>
      <c r="FI624" s="21"/>
      <c r="FJ624" s="21"/>
      <c r="FK624" s="21"/>
      <c r="FL624" s="21"/>
      <c r="FM624" s="21"/>
      <c r="FN624" s="21"/>
      <c r="FO624" s="21"/>
      <c r="FP624" s="21"/>
      <c r="FQ624" s="21"/>
      <c r="FR624" s="21"/>
      <c r="FS624" s="21"/>
      <c r="FT624" s="21"/>
      <c r="FU624" s="21"/>
      <c r="FV624" s="21"/>
      <c r="FW624" s="21"/>
      <c r="FX624" s="21"/>
      <c r="FY624" s="21"/>
      <c r="FZ624" s="21"/>
      <c r="GA624" s="21"/>
      <c r="GB624" s="21"/>
      <c r="GC624" s="21"/>
      <c r="GD624" s="21"/>
      <c r="GE624" s="21"/>
      <c r="GF624" s="21"/>
      <c r="GG624" s="21"/>
      <c r="GH624" s="21"/>
      <c r="GI624" s="21"/>
      <c r="GJ624" s="21"/>
      <c r="GK624" s="21"/>
      <c r="GL624" s="21"/>
      <c r="GM624" s="21"/>
      <c r="GN624" s="21"/>
      <c r="GO624" s="21"/>
      <c r="GP624" s="21"/>
      <c r="GQ624" s="21"/>
      <c r="GR624" s="21"/>
      <c r="GS624" s="21"/>
      <c r="GT624" s="21"/>
      <c r="GU624" s="21"/>
      <c r="GV624" s="21"/>
      <c r="GW624" s="21"/>
      <c r="GX624" s="21"/>
      <c r="GY624" s="21"/>
      <c r="GZ624" s="21"/>
      <c r="HA624" s="21"/>
      <c r="HB624" s="21"/>
      <c r="HC624" s="21"/>
      <c r="HD624" s="21"/>
      <c r="HE624" s="21"/>
      <c r="HF624" s="21"/>
    </row>
    <row r="625" spans="7:214" x14ac:dyDescent="0.3">
      <c r="G625" s="21"/>
      <c r="H625" s="21"/>
      <c r="I625" s="31"/>
      <c r="J625" s="21"/>
      <c r="K625" s="21"/>
      <c r="L625" s="21"/>
      <c r="M625" s="21"/>
      <c r="N625" s="21"/>
      <c r="O625" s="21"/>
      <c r="P625" s="25"/>
      <c r="Q625" s="25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1"/>
      <c r="CP625" s="21"/>
      <c r="CQ625" s="21"/>
      <c r="CR625" s="21"/>
      <c r="CS625" s="21"/>
      <c r="CT625" s="21"/>
      <c r="CU625" s="21"/>
      <c r="CV625" s="21"/>
      <c r="CW625" s="21"/>
      <c r="CX625" s="21"/>
      <c r="CY625" s="21"/>
      <c r="CZ625" s="21"/>
      <c r="DA625" s="21"/>
      <c r="DB625" s="21"/>
      <c r="DC625" s="21"/>
      <c r="DD625" s="21"/>
      <c r="DE625" s="21"/>
      <c r="DF625" s="21"/>
      <c r="DG625" s="21"/>
      <c r="DH625" s="21"/>
      <c r="DI625" s="21"/>
      <c r="DJ625" s="21"/>
      <c r="DK625" s="21"/>
      <c r="DL625" s="21"/>
      <c r="DM625" s="21"/>
      <c r="DN625" s="21"/>
      <c r="DO625" s="21"/>
      <c r="DP625" s="21"/>
      <c r="DQ625" s="21"/>
      <c r="DR625" s="21"/>
      <c r="DS625" s="21"/>
      <c r="DT625" s="21"/>
      <c r="DU625" s="21"/>
      <c r="DV625" s="21"/>
      <c r="DW625" s="21"/>
      <c r="DX625" s="21"/>
      <c r="DY625" s="21"/>
      <c r="DZ625" s="21"/>
      <c r="EA625" s="21"/>
      <c r="EB625" s="21"/>
      <c r="EC625" s="21"/>
      <c r="ED625" s="21"/>
      <c r="EE625" s="21"/>
      <c r="EF625" s="21"/>
      <c r="EG625" s="21"/>
      <c r="EH625" s="21"/>
      <c r="EI625" s="21"/>
      <c r="EJ625" s="21"/>
      <c r="EK625" s="21"/>
      <c r="EL625" s="21"/>
      <c r="EM625" s="21"/>
      <c r="EN625" s="21"/>
      <c r="EO625" s="21"/>
      <c r="EP625" s="21"/>
      <c r="EQ625" s="21"/>
      <c r="ER625" s="21"/>
      <c r="ES625" s="21"/>
      <c r="ET625" s="21"/>
      <c r="EU625" s="21"/>
      <c r="EV625" s="21"/>
      <c r="EW625" s="21"/>
      <c r="EX625" s="21"/>
      <c r="EY625" s="21"/>
      <c r="EZ625" s="21"/>
      <c r="FA625" s="21"/>
      <c r="FB625" s="21"/>
      <c r="FC625" s="21"/>
      <c r="FD625" s="21"/>
      <c r="FE625" s="21"/>
      <c r="FF625" s="21"/>
      <c r="FG625" s="21"/>
      <c r="FH625" s="21"/>
      <c r="FI625" s="21"/>
      <c r="FJ625" s="21"/>
      <c r="FK625" s="21"/>
      <c r="FL625" s="21"/>
      <c r="FM625" s="21"/>
      <c r="FN625" s="21"/>
      <c r="FO625" s="21"/>
      <c r="FP625" s="21"/>
      <c r="FQ625" s="21"/>
      <c r="FR625" s="21"/>
      <c r="FS625" s="21"/>
      <c r="FT625" s="21"/>
      <c r="FU625" s="21"/>
      <c r="FV625" s="21"/>
      <c r="FW625" s="21"/>
      <c r="FX625" s="21"/>
      <c r="FY625" s="21"/>
      <c r="FZ625" s="21"/>
      <c r="GA625" s="21"/>
      <c r="GB625" s="21"/>
      <c r="GC625" s="21"/>
      <c r="GD625" s="21"/>
      <c r="GE625" s="21"/>
      <c r="GF625" s="21"/>
      <c r="GG625" s="21"/>
      <c r="GH625" s="21"/>
      <c r="GI625" s="21"/>
      <c r="GJ625" s="21"/>
      <c r="GK625" s="21"/>
      <c r="GL625" s="21"/>
      <c r="GM625" s="21"/>
      <c r="GN625" s="21"/>
      <c r="GO625" s="21"/>
      <c r="GP625" s="21"/>
      <c r="GQ625" s="21"/>
      <c r="GR625" s="21"/>
      <c r="GS625" s="21"/>
      <c r="GT625" s="21"/>
      <c r="GU625" s="21"/>
      <c r="GV625" s="21"/>
      <c r="GW625" s="21"/>
      <c r="GX625" s="21"/>
      <c r="GY625" s="21"/>
      <c r="GZ625" s="21"/>
      <c r="HA625" s="21"/>
      <c r="HB625" s="21"/>
      <c r="HC625" s="21"/>
      <c r="HD625" s="21"/>
      <c r="HE625" s="21"/>
      <c r="HF625" s="21"/>
    </row>
    <row r="626" spans="7:214" x14ac:dyDescent="0.3">
      <c r="G626" s="21"/>
      <c r="H626" s="21"/>
      <c r="I626" s="31"/>
      <c r="J626" s="21"/>
      <c r="K626" s="21"/>
      <c r="L626" s="21"/>
      <c r="M626" s="21"/>
      <c r="N626" s="21"/>
      <c r="O626" s="21"/>
      <c r="P626" s="25"/>
      <c r="Q626" s="25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1"/>
      <c r="CP626" s="21"/>
      <c r="CQ626" s="21"/>
      <c r="CR626" s="21"/>
      <c r="CS626" s="21"/>
      <c r="CT626" s="21"/>
      <c r="CU626" s="21"/>
      <c r="CV626" s="21"/>
      <c r="CW626" s="21"/>
      <c r="CX626" s="21"/>
      <c r="CY626" s="21"/>
      <c r="CZ626" s="21"/>
      <c r="DA626" s="21"/>
      <c r="DB626" s="21"/>
      <c r="DC626" s="21"/>
      <c r="DD626" s="21"/>
      <c r="DE626" s="21"/>
      <c r="DF626" s="21"/>
      <c r="DG626" s="21"/>
      <c r="DH626" s="21"/>
      <c r="DI626" s="21"/>
      <c r="DJ626" s="21"/>
      <c r="DK626" s="21"/>
      <c r="DL626" s="21"/>
      <c r="DM626" s="21"/>
      <c r="DN626" s="21"/>
      <c r="DO626" s="21"/>
      <c r="DP626" s="21"/>
      <c r="DQ626" s="21"/>
      <c r="DR626" s="21"/>
      <c r="DS626" s="21"/>
      <c r="DT626" s="21"/>
      <c r="DU626" s="21"/>
      <c r="DV626" s="21"/>
      <c r="DW626" s="21"/>
      <c r="DX626" s="21"/>
      <c r="DY626" s="21"/>
      <c r="DZ626" s="21"/>
      <c r="EA626" s="21"/>
      <c r="EB626" s="21"/>
      <c r="EC626" s="21"/>
      <c r="ED626" s="21"/>
      <c r="EE626" s="21"/>
      <c r="EF626" s="21"/>
      <c r="EG626" s="21"/>
      <c r="EH626" s="21"/>
      <c r="EI626" s="21"/>
      <c r="EJ626" s="21"/>
      <c r="EK626" s="21"/>
      <c r="EL626" s="21"/>
      <c r="EM626" s="21"/>
      <c r="EN626" s="21"/>
      <c r="EO626" s="21"/>
      <c r="EP626" s="21"/>
      <c r="EQ626" s="21"/>
      <c r="ER626" s="21"/>
      <c r="ES626" s="21"/>
      <c r="ET626" s="21"/>
      <c r="EU626" s="21"/>
      <c r="EV626" s="21"/>
      <c r="EW626" s="21"/>
      <c r="EX626" s="21"/>
      <c r="EY626" s="21"/>
      <c r="EZ626" s="21"/>
      <c r="FA626" s="21"/>
      <c r="FB626" s="21"/>
      <c r="FC626" s="21"/>
      <c r="FD626" s="21"/>
      <c r="FE626" s="21"/>
      <c r="FF626" s="21"/>
      <c r="FG626" s="21"/>
      <c r="FH626" s="21"/>
      <c r="FI626" s="21"/>
      <c r="FJ626" s="21"/>
      <c r="FK626" s="21"/>
      <c r="FL626" s="21"/>
      <c r="FM626" s="21"/>
      <c r="FN626" s="21"/>
      <c r="FO626" s="21"/>
      <c r="FP626" s="21"/>
      <c r="FQ626" s="21"/>
      <c r="FR626" s="21"/>
      <c r="FS626" s="21"/>
      <c r="FT626" s="21"/>
      <c r="FU626" s="21"/>
      <c r="FV626" s="21"/>
      <c r="FW626" s="21"/>
      <c r="FX626" s="21"/>
      <c r="FY626" s="21"/>
      <c r="FZ626" s="21"/>
      <c r="GA626" s="21"/>
      <c r="GB626" s="21"/>
      <c r="GC626" s="21"/>
      <c r="GD626" s="21"/>
      <c r="GE626" s="21"/>
      <c r="GF626" s="21"/>
      <c r="GG626" s="21"/>
      <c r="GH626" s="21"/>
      <c r="GI626" s="21"/>
      <c r="GJ626" s="21"/>
      <c r="GK626" s="21"/>
      <c r="GL626" s="21"/>
      <c r="GM626" s="21"/>
      <c r="GN626" s="21"/>
      <c r="GO626" s="21"/>
      <c r="GP626" s="21"/>
      <c r="GQ626" s="21"/>
      <c r="GR626" s="21"/>
      <c r="GS626" s="21"/>
      <c r="GT626" s="21"/>
      <c r="GU626" s="21"/>
      <c r="GV626" s="21"/>
      <c r="GW626" s="21"/>
      <c r="GX626" s="21"/>
      <c r="GY626" s="21"/>
      <c r="GZ626" s="21"/>
      <c r="HA626" s="21"/>
      <c r="HB626" s="21"/>
      <c r="HC626" s="21"/>
      <c r="HD626" s="21"/>
      <c r="HE626" s="21"/>
      <c r="HF626" s="21"/>
    </row>
    <row r="627" spans="7:214" x14ac:dyDescent="0.3">
      <c r="G627" s="21"/>
      <c r="H627" s="21"/>
      <c r="I627" s="31"/>
      <c r="J627" s="21"/>
      <c r="K627" s="21"/>
      <c r="L627" s="21"/>
      <c r="M627" s="21"/>
      <c r="N627" s="21"/>
      <c r="O627" s="21"/>
      <c r="P627" s="25"/>
      <c r="Q627" s="25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1"/>
      <c r="CP627" s="21"/>
      <c r="CQ627" s="21"/>
      <c r="CR627" s="21"/>
      <c r="CS627" s="21"/>
      <c r="CT627" s="21"/>
      <c r="CU627" s="21"/>
      <c r="CV627" s="21"/>
      <c r="CW627" s="21"/>
      <c r="CX627" s="21"/>
      <c r="CY627" s="21"/>
      <c r="CZ627" s="21"/>
      <c r="DA627" s="21"/>
      <c r="DB627" s="21"/>
      <c r="DC627" s="21"/>
      <c r="DD627" s="21"/>
      <c r="DE627" s="21"/>
      <c r="DF627" s="21"/>
      <c r="DG627" s="21"/>
      <c r="DH627" s="21"/>
      <c r="DI627" s="21"/>
      <c r="DJ627" s="21"/>
      <c r="DK627" s="21"/>
      <c r="DL627" s="21"/>
      <c r="DM627" s="21"/>
      <c r="DN627" s="21"/>
      <c r="DO627" s="21"/>
      <c r="DP627" s="21"/>
      <c r="DQ627" s="21"/>
      <c r="DR627" s="21"/>
      <c r="DS627" s="21"/>
      <c r="DT627" s="21"/>
      <c r="DU627" s="21"/>
      <c r="DV627" s="21"/>
      <c r="DW627" s="21"/>
      <c r="DX627" s="21"/>
      <c r="DY627" s="21"/>
      <c r="DZ627" s="21"/>
      <c r="EA627" s="21"/>
      <c r="EB627" s="21"/>
      <c r="EC627" s="21"/>
      <c r="ED627" s="21"/>
      <c r="EE627" s="21"/>
      <c r="EF627" s="21"/>
      <c r="EG627" s="21"/>
      <c r="EH627" s="21"/>
      <c r="EI627" s="21"/>
      <c r="EJ627" s="21"/>
      <c r="EK627" s="21"/>
      <c r="EL627" s="21"/>
      <c r="EM627" s="21"/>
      <c r="EN627" s="21"/>
      <c r="EO627" s="21"/>
      <c r="EP627" s="21"/>
      <c r="EQ627" s="21"/>
      <c r="ER627" s="21"/>
      <c r="ES627" s="21"/>
      <c r="ET627" s="21"/>
      <c r="EU627" s="21"/>
      <c r="EV627" s="21"/>
      <c r="EW627" s="21"/>
      <c r="EX627" s="21"/>
      <c r="EY627" s="21"/>
      <c r="EZ627" s="21"/>
      <c r="FA627" s="21"/>
      <c r="FB627" s="21"/>
      <c r="FC627" s="21"/>
      <c r="FD627" s="21"/>
      <c r="FE627" s="21"/>
      <c r="FF627" s="21"/>
      <c r="FG627" s="21"/>
      <c r="FH627" s="21"/>
      <c r="FI627" s="21"/>
      <c r="FJ627" s="21"/>
      <c r="FK627" s="21"/>
      <c r="FL627" s="21"/>
      <c r="FM627" s="21"/>
      <c r="FN627" s="21"/>
      <c r="FO627" s="21"/>
      <c r="FP627" s="21"/>
      <c r="FQ627" s="21"/>
      <c r="FR627" s="21"/>
      <c r="FS627" s="21"/>
      <c r="FT627" s="21"/>
      <c r="FU627" s="21"/>
      <c r="FV627" s="21"/>
      <c r="FW627" s="21"/>
      <c r="FX627" s="21"/>
      <c r="FY627" s="21"/>
      <c r="FZ627" s="21"/>
      <c r="GA627" s="21"/>
      <c r="GB627" s="21"/>
      <c r="GC627" s="21"/>
      <c r="GD627" s="21"/>
      <c r="GE627" s="21"/>
      <c r="GF627" s="21"/>
      <c r="GG627" s="21"/>
      <c r="GH627" s="21"/>
      <c r="GI627" s="21"/>
      <c r="GJ627" s="21"/>
      <c r="GK627" s="21"/>
      <c r="GL627" s="21"/>
      <c r="GM627" s="21"/>
      <c r="GN627" s="21"/>
      <c r="GO627" s="21"/>
      <c r="GP627" s="21"/>
      <c r="GQ627" s="21"/>
      <c r="GR627" s="21"/>
      <c r="GS627" s="21"/>
      <c r="GT627" s="21"/>
      <c r="GU627" s="21"/>
      <c r="GV627" s="21"/>
      <c r="GW627" s="21"/>
      <c r="GX627" s="21"/>
      <c r="GY627" s="21"/>
      <c r="GZ627" s="21"/>
      <c r="HA627" s="21"/>
      <c r="HB627" s="21"/>
      <c r="HC627" s="21"/>
      <c r="HD627" s="21"/>
      <c r="HE627" s="21"/>
      <c r="HF627" s="21"/>
    </row>
    <row r="628" spans="7:214" x14ac:dyDescent="0.3">
      <c r="G628" s="21"/>
      <c r="H628" s="21"/>
      <c r="I628" s="31"/>
      <c r="J628" s="21"/>
      <c r="K628" s="21"/>
      <c r="L628" s="21"/>
      <c r="M628" s="21"/>
      <c r="N628" s="21"/>
      <c r="O628" s="21"/>
      <c r="P628" s="25"/>
      <c r="Q628" s="25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1"/>
      <c r="CP628" s="21"/>
      <c r="CQ628" s="21"/>
      <c r="CR628" s="21"/>
      <c r="CS628" s="21"/>
      <c r="CT628" s="21"/>
      <c r="CU628" s="21"/>
      <c r="CV628" s="21"/>
      <c r="CW628" s="21"/>
      <c r="CX628" s="21"/>
      <c r="CY628" s="21"/>
      <c r="CZ628" s="21"/>
      <c r="DA628" s="21"/>
      <c r="DB628" s="21"/>
      <c r="DC628" s="21"/>
      <c r="DD628" s="21"/>
      <c r="DE628" s="21"/>
      <c r="DF628" s="21"/>
      <c r="DG628" s="21"/>
      <c r="DH628" s="21"/>
      <c r="DI628" s="21"/>
      <c r="DJ628" s="21"/>
      <c r="DK628" s="21"/>
      <c r="DL628" s="21"/>
      <c r="DM628" s="21"/>
      <c r="DN628" s="21"/>
      <c r="DO628" s="21"/>
      <c r="DP628" s="21"/>
      <c r="DQ628" s="21"/>
      <c r="DR628" s="21"/>
      <c r="DS628" s="21"/>
      <c r="DT628" s="21"/>
      <c r="DU628" s="21"/>
      <c r="DV628" s="21"/>
      <c r="DW628" s="21"/>
      <c r="DX628" s="21"/>
      <c r="DY628" s="21"/>
      <c r="DZ628" s="21"/>
      <c r="EA628" s="21"/>
      <c r="EB628" s="21"/>
      <c r="EC628" s="21"/>
      <c r="ED628" s="21"/>
      <c r="EE628" s="21"/>
      <c r="EF628" s="21"/>
      <c r="EG628" s="21"/>
      <c r="EH628" s="21"/>
      <c r="EI628" s="21"/>
      <c r="EJ628" s="21"/>
      <c r="EK628" s="21"/>
      <c r="EL628" s="21"/>
      <c r="EM628" s="21"/>
      <c r="EN628" s="21"/>
      <c r="EO628" s="21"/>
      <c r="EP628" s="21"/>
      <c r="EQ628" s="21"/>
      <c r="ER628" s="21"/>
      <c r="ES628" s="21"/>
      <c r="ET628" s="21"/>
      <c r="EU628" s="21"/>
      <c r="EV628" s="21"/>
      <c r="EW628" s="21"/>
      <c r="EX628" s="21"/>
      <c r="EY628" s="21"/>
      <c r="EZ628" s="21"/>
      <c r="FA628" s="21"/>
      <c r="FB628" s="21"/>
      <c r="FC628" s="21"/>
      <c r="FD628" s="21"/>
      <c r="FE628" s="21"/>
      <c r="FF628" s="21"/>
      <c r="FG628" s="21"/>
      <c r="FH628" s="21"/>
      <c r="FI628" s="21"/>
      <c r="FJ628" s="21"/>
      <c r="FK628" s="21"/>
      <c r="FL628" s="21"/>
      <c r="FM628" s="21"/>
      <c r="FN628" s="21"/>
      <c r="FO628" s="21"/>
      <c r="FP628" s="21"/>
      <c r="FQ628" s="21"/>
      <c r="FR628" s="21"/>
      <c r="FS628" s="21"/>
      <c r="FT628" s="21"/>
      <c r="FU628" s="21"/>
      <c r="FV628" s="21"/>
      <c r="FW628" s="21"/>
      <c r="FX628" s="21"/>
      <c r="FY628" s="21"/>
      <c r="FZ628" s="21"/>
      <c r="GA628" s="21"/>
      <c r="GB628" s="21"/>
      <c r="GC628" s="21"/>
      <c r="GD628" s="21"/>
      <c r="GE628" s="21"/>
      <c r="GF628" s="21"/>
      <c r="GG628" s="21"/>
      <c r="GH628" s="21"/>
      <c r="GI628" s="21"/>
      <c r="GJ628" s="21"/>
      <c r="GK628" s="21"/>
      <c r="GL628" s="21"/>
      <c r="GM628" s="21"/>
      <c r="GN628" s="21"/>
      <c r="GO628" s="21"/>
      <c r="GP628" s="21"/>
      <c r="GQ628" s="21"/>
      <c r="GR628" s="21"/>
      <c r="GS628" s="21"/>
      <c r="GT628" s="21"/>
      <c r="GU628" s="21"/>
      <c r="GV628" s="21"/>
      <c r="GW628" s="21"/>
      <c r="GX628" s="21"/>
      <c r="GY628" s="21"/>
      <c r="GZ628" s="21"/>
      <c r="HA628" s="21"/>
      <c r="HB628" s="21"/>
      <c r="HC628" s="21"/>
      <c r="HD628" s="21"/>
      <c r="HE628" s="21"/>
      <c r="HF628" s="21"/>
    </row>
    <row r="629" spans="7:214" x14ac:dyDescent="0.3">
      <c r="G629" s="21"/>
      <c r="H629" s="21"/>
      <c r="I629" s="31"/>
      <c r="J629" s="21"/>
      <c r="K629" s="21"/>
      <c r="L629" s="21"/>
      <c r="M629" s="21"/>
      <c r="N629" s="21"/>
      <c r="O629" s="21"/>
      <c r="P629" s="25"/>
      <c r="Q629" s="25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1"/>
      <c r="CP629" s="21"/>
      <c r="CQ629" s="21"/>
      <c r="CR629" s="21"/>
      <c r="CS629" s="21"/>
      <c r="CT629" s="21"/>
      <c r="CU629" s="21"/>
      <c r="CV629" s="21"/>
      <c r="CW629" s="21"/>
      <c r="CX629" s="21"/>
      <c r="CY629" s="21"/>
      <c r="CZ629" s="21"/>
      <c r="DA629" s="21"/>
      <c r="DB629" s="21"/>
      <c r="DC629" s="21"/>
      <c r="DD629" s="21"/>
      <c r="DE629" s="21"/>
      <c r="DF629" s="21"/>
      <c r="DG629" s="21"/>
      <c r="DH629" s="21"/>
      <c r="DI629" s="21"/>
      <c r="DJ629" s="21"/>
      <c r="DK629" s="21"/>
      <c r="DL629" s="21"/>
      <c r="DM629" s="21"/>
      <c r="DN629" s="21"/>
      <c r="DO629" s="21"/>
      <c r="DP629" s="21"/>
      <c r="DQ629" s="21"/>
      <c r="DR629" s="21"/>
      <c r="DS629" s="21"/>
      <c r="DT629" s="21"/>
      <c r="DU629" s="21"/>
      <c r="DV629" s="21"/>
      <c r="DW629" s="21"/>
      <c r="DX629" s="21"/>
      <c r="DY629" s="21"/>
      <c r="DZ629" s="21"/>
      <c r="EA629" s="21"/>
      <c r="EB629" s="21"/>
      <c r="EC629" s="21"/>
      <c r="ED629" s="21"/>
      <c r="EE629" s="21"/>
      <c r="EF629" s="21"/>
      <c r="EG629" s="21"/>
      <c r="EH629" s="21"/>
      <c r="EI629" s="21"/>
      <c r="EJ629" s="21"/>
      <c r="EK629" s="21"/>
      <c r="EL629" s="21"/>
      <c r="EM629" s="21"/>
      <c r="EN629" s="21"/>
      <c r="EO629" s="21"/>
      <c r="EP629" s="21"/>
      <c r="EQ629" s="21"/>
      <c r="ER629" s="21"/>
      <c r="ES629" s="21"/>
      <c r="ET629" s="21"/>
      <c r="EU629" s="21"/>
      <c r="EV629" s="21"/>
      <c r="EW629" s="21"/>
      <c r="EX629" s="21"/>
      <c r="EY629" s="21"/>
      <c r="EZ629" s="21"/>
      <c r="FA629" s="21"/>
      <c r="FB629" s="21"/>
      <c r="FC629" s="21"/>
      <c r="FD629" s="21"/>
      <c r="FE629" s="21"/>
      <c r="FF629" s="21"/>
      <c r="FG629" s="21"/>
      <c r="FH629" s="21"/>
      <c r="FI629" s="21"/>
      <c r="FJ629" s="21"/>
      <c r="FK629" s="21"/>
      <c r="FL629" s="21"/>
      <c r="FM629" s="21"/>
      <c r="FN629" s="21"/>
      <c r="FO629" s="21"/>
      <c r="FP629" s="21"/>
      <c r="FQ629" s="21"/>
      <c r="FR629" s="21"/>
      <c r="FS629" s="21"/>
      <c r="FT629" s="21"/>
      <c r="FU629" s="21"/>
      <c r="FV629" s="21"/>
      <c r="FW629" s="21"/>
      <c r="FX629" s="21"/>
      <c r="FY629" s="21"/>
      <c r="FZ629" s="21"/>
      <c r="GA629" s="21"/>
      <c r="GB629" s="21"/>
      <c r="GC629" s="21"/>
      <c r="GD629" s="21"/>
      <c r="GE629" s="21"/>
      <c r="GF629" s="21"/>
      <c r="GG629" s="21"/>
      <c r="GH629" s="21"/>
      <c r="GI629" s="21"/>
      <c r="GJ629" s="21"/>
      <c r="GK629" s="21"/>
      <c r="GL629" s="21"/>
      <c r="GM629" s="21"/>
      <c r="GN629" s="21"/>
      <c r="GO629" s="21"/>
      <c r="GP629" s="21"/>
      <c r="GQ629" s="21"/>
      <c r="GR629" s="21"/>
      <c r="GS629" s="21"/>
      <c r="GT629" s="21"/>
      <c r="GU629" s="21"/>
      <c r="GV629" s="21"/>
      <c r="GW629" s="21"/>
      <c r="GX629" s="21"/>
      <c r="GY629" s="21"/>
      <c r="GZ629" s="21"/>
      <c r="HA629" s="21"/>
      <c r="HB629" s="21"/>
      <c r="HC629" s="21"/>
      <c r="HD629" s="21"/>
      <c r="HE629" s="21"/>
      <c r="HF629" s="21"/>
    </row>
    <row r="630" spans="7:214" x14ac:dyDescent="0.3">
      <c r="G630" s="21"/>
      <c r="H630" s="21"/>
      <c r="I630" s="31"/>
      <c r="J630" s="21"/>
      <c r="K630" s="21"/>
      <c r="L630" s="21"/>
      <c r="M630" s="21"/>
      <c r="N630" s="21"/>
      <c r="O630" s="21"/>
      <c r="P630" s="25"/>
      <c r="Q630" s="25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1"/>
      <c r="CP630" s="21"/>
      <c r="CQ630" s="21"/>
      <c r="CR630" s="21"/>
      <c r="CS630" s="21"/>
      <c r="CT630" s="21"/>
      <c r="CU630" s="21"/>
      <c r="CV630" s="21"/>
      <c r="CW630" s="21"/>
      <c r="CX630" s="21"/>
      <c r="CY630" s="21"/>
      <c r="CZ630" s="21"/>
      <c r="DA630" s="21"/>
      <c r="DB630" s="21"/>
      <c r="DC630" s="21"/>
      <c r="DD630" s="21"/>
      <c r="DE630" s="21"/>
      <c r="DF630" s="21"/>
      <c r="DG630" s="21"/>
      <c r="DH630" s="21"/>
      <c r="DI630" s="21"/>
      <c r="DJ630" s="21"/>
      <c r="DK630" s="21"/>
      <c r="DL630" s="21"/>
      <c r="DM630" s="21"/>
      <c r="DN630" s="21"/>
      <c r="DO630" s="21"/>
      <c r="DP630" s="21"/>
      <c r="DQ630" s="21"/>
      <c r="DR630" s="21"/>
      <c r="DS630" s="21"/>
      <c r="DT630" s="21"/>
      <c r="DU630" s="21"/>
      <c r="DV630" s="21"/>
      <c r="DW630" s="21"/>
      <c r="DX630" s="21"/>
      <c r="DY630" s="21"/>
      <c r="DZ630" s="21"/>
      <c r="EA630" s="21"/>
      <c r="EB630" s="21"/>
      <c r="EC630" s="21"/>
      <c r="ED630" s="21"/>
      <c r="EE630" s="21"/>
      <c r="EF630" s="21"/>
      <c r="EG630" s="21"/>
      <c r="EH630" s="21"/>
      <c r="EI630" s="21"/>
      <c r="EJ630" s="21"/>
      <c r="EK630" s="21"/>
      <c r="EL630" s="21"/>
      <c r="EM630" s="21"/>
      <c r="EN630" s="21"/>
      <c r="EO630" s="21"/>
      <c r="EP630" s="21"/>
      <c r="EQ630" s="21"/>
      <c r="ER630" s="21"/>
      <c r="ES630" s="21"/>
      <c r="ET630" s="21"/>
      <c r="EU630" s="21"/>
      <c r="EV630" s="21"/>
      <c r="EW630" s="21"/>
      <c r="EX630" s="21"/>
      <c r="EY630" s="21"/>
      <c r="EZ630" s="21"/>
      <c r="FA630" s="21"/>
      <c r="FB630" s="21"/>
      <c r="FC630" s="21"/>
      <c r="FD630" s="21"/>
      <c r="FE630" s="21"/>
      <c r="FF630" s="21"/>
      <c r="FG630" s="21"/>
      <c r="FH630" s="21"/>
      <c r="FI630" s="21"/>
      <c r="FJ630" s="21"/>
      <c r="FK630" s="21"/>
      <c r="FL630" s="21"/>
      <c r="FM630" s="21"/>
      <c r="FN630" s="21"/>
      <c r="FO630" s="21"/>
      <c r="FP630" s="21"/>
      <c r="FQ630" s="21"/>
      <c r="FR630" s="21"/>
      <c r="FS630" s="21"/>
      <c r="FT630" s="21"/>
      <c r="FU630" s="21"/>
      <c r="FV630" s="21"/>
      <c r="FW630" s="21"/>
      <c r="FX630" s="21"/>
      <c r="FY630" s="21"/>
      <c r="FZ630" s="21"/>
      <c r="GA630" s="21"/>
      <c r="GB630" s="21"/>
      <c r="GC630" s="21"/>
      <c r="GD630" s="21"/>
      <c r="GE630" s="21"/>
      <c r="GF630" s="21"/>
      <c r="GG630" s="21"/>
      <c r="GH630" s="21"/>
      <c r="GI630" s="21"/>
      <c r="GJ630" s="21"/>
      <c r="GK630" s="21"/>
      <c r="GL630" s="21"/>
      <c r="GM630" s="21"/>
      <c r="GN630" s="21"/>
      <c r="GO630" s="21"/>
      <c r="GP630" s="21"/>
      <c r="GQ630" s="21"/>
      <c r="GR630" s="21"/>
      <c r="GS630" s="21"/>
      <c r="GT630" s="21"/>
      <c r="GU630" s="21"/>
      <c r="GV630" s="21"/>
      <c r="GW630" s="21"/>
      <c r="GX630" s="21"/>
      <c r="GY630" s="21"/>
      <c r="GZ630" s="21"/>
      <c r="HA630" s="21"/>
      <c r="HB630" s="21"/>
      <c r="HC630" s="21"/>
      <c r="HD630" s="21"/>
      <c r="HE630" s="21"/>
      <c r="HF630" s="21"/>
    </row>
    <row r="631" spans="7:214" x14ac:dyDescent="0.3">
      <c r="G631" s="21"/>
      <c r="H631" s="21"/>
      <c r="I631" s="31"/>
      <c r="J631" s="21"/>
      <c r="K631" s="21"/>
      <c r="L631" s="21"/>
      <c r="M631" s="21"/>
      <c r="N631" s="21"/>
      <c r="O631" s="21"/>
      <c r="P631" s="25"/>
      <c r="Q631" s="25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1"/>
      <c r="CP631" s="21"/>
      <c r="CQ631" s="21"/>
      <c r="CR631" s="21"/>
      <c r="CS631" s="21"/>
      <c r="CT631" s="21"/>
      <c r="CU631" s="21"/>
      <c r="CV631" s="21"/>
      <c r="CW631" s="21"/>
      <c r="CX631" s="21"/>
      <c r="CY631" s="21"/>
      <c r="CZ631" s="21"/>
      <c r="DA631" s="21"/>
      <c r="DB631" s="21"/>
      <c r="DC631" s="21"/>
      <c r="DD631" s="21"/>
      <c r="DE631" s="21"/>
      <c r="DF631" s="21"/>
      <c r="DG631" s="21"/>
      <c r="DH631" s="21"/>
      <c r="DI631" s="21"/>
      <c r="DJ631" s="21"/>
      <c r="DK631" s="21"/>
      <c r="DL631" s="21"/>
      <c r="DM631" s="21"/>
      <c r="DN631" s="21"/>
      <c r="DO631" s="21"/>
      <c r="DP631" s="21"/>
      <c r="DQ631" s="21"/>
      <c r="DR631" s="21"/>
      <c r="DS631" s="21"/>
      <c r="DT631" s="21"/>
      <c r="DU631" s="21"/>
      <c r="DV631" s="21"/>
      <c r="DW631" s="21"/>
      <c r="DX631" s="21"/>
      <c r="DY631" s="21"/>
      <c r="DZ631" s="21"/>
      <c r="EA631" s="21"/>
      <c r="EB631" s="21"/>
      <c r="EC631" s="21"/>
      <c r="ED631" s="21"/>
      <c r="EE631" s="21"/>
      <c r="EF631" s="21"/>
      <c r="EG631" s="21"/>
      <c r="EH631" s="21"/>
      <c r="EI631" s="21"/>
      <c r="EJ631" s="21"/>
      <c r="EK631" s="21"/>
      <c r="EL631" s="21"/>
      <c r="EM631" s="21"/>
      <c r="EN631" s="21"/>
      <c r="EO631" s="21"/>
      <c r="EP631" s="21"/>
      <c r="EQ631" s="21"/>
      <c r="ER631" s="21"/>
      <c r="ES631" s="21"/>
      <c r="ET631" s="21"/>
      <c r="EU631" s="21"/>
      <c r="EV631" s="21"/>
      <c r="EW631" s="21"/>
      <c r="EX631" s="21"/>
      <c r="EY631" s="21"/>
      <c r="EZ631" s="21"/>
      <c r="FA631" s="21"/>
      <c r="FB631" s="21"/>
      <c r="FC631" s="21"/>
      <c r="FD631" s="21"/>
      <c r="FE631" s="21"/>
      <c r="FF631" s="21"/>
      <c r="FG631" s="21"/>
      <c r="FH631" s="21"/>
      <c r="FI631" s="21"/>
      <c r="FJ631" s="21"/>
      <c r="FK631" s="21"/>
      <c r="FL631" s="21"/>
      <c r="FM631" s="21"/>
      <c r="FN631" s="21"/>
      <c r="FO631" s="21"/>
      <c r="FP631" s="21"/>
      <c r="FQ631" s="21"/>
      <c r="FR631" s="21"/>
      <c r="FS631" s="21"/>
      <c r="FT631" s="21"/>
      <c r="FU631" s="21"/>
      <c r="FV631" s="21"/>
      <c r="FW631" s="21"/>
      <c r="FX631" s="21"/>
      <c r="FY631" s="21"/>
      <c r="FZ631" s="21"/>
      <c r="GA631" s="21"/>
      <c r="GB631" s="21"/>
      <c r="GC631" s="21"/>
      <c r="GD631" s="21"/>
      <c r="GE631" s="21"/>
      <c r="GF631" s="21"/>
      <c r="GG631" s="21"/>
      <c r="GH631" s="21"/>
      <c r="GI631" s="21"/>
      <c r="GJ631" s="21"/>
      <c r="GK631" s="21"/>
      <c r="GL631" s="21"/>
      <c r="GM631" s="21"/>
      <c r="GN631" s="21"/>
      <c r="GO631" s="21"/>
      <c r="GP631" s="21"/>
      <c r="GQ631" s="21"/>
      <c r="GR631" s="21"/>
      <c r="GS631" s="21"/>
      <c r="GT631" s="21"/>
      <c r="GU631" s="21"/>
      <c r="GV631" s="21"/>
      <c r="GW631" s="21"/>
      <c r="GX631" s="21"/>
      <c r="GY631" s="21"/>
      <c r="GZ631" s="21"/>
      <c r="HA631" s="21"/>
      <c r="HB631" s="21"/>
      <c r="HC631" s="21"/>
      <c r="HD631" s="21"/>
      <c r="HE631" s="21"/>
      <c r="HF631" s="21"/>
    </row>
    <row r="632" spans="7:214" x14ac:dyDescent="0.3">
      <c r="G632" s="21"/>
      <c r="H632" s="21"/>
      <c r="I632" s="31"/>
      <c r="J632" s="21"/>
      <c r="K632" s="21"/>
      <c r="L632" s="21"/>
      <c r="M632" s="21"/>
      <c r="N632" s="21"/>
      <c r="O632" s="21"/>
      <c r="P632" s="25"/>
      <c r="Q632" s="25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1"/>
      <c r="CP632" s="21"/>
      <c r="CQ632" s="21"/>
      <c r="CR632" s="21"/>
      <c r="CS632" s="21"/>
      <c r="CT632" s="21"/>
      <c r="CU632" s="21"/>
      <c r="CV632" s="21"/>
      <c r="CW632" s="21"/>
      <c r="CX632" s="21"/>
      <c r="CY632" s="21"/>
      <c r="CZ632" s="21"/>
      <c r="DA632" s="21"/>
      <c r="DB632" s="21"/>
      <c r="DC632" s="21"/>
      <c r="DD632" s="21"/>
      <c r="DE632" s="21"/>
      <c r="DF632" s="21"/>
      <c r="DG632" s="21"/>
      <c r="DH632" s="21"/>
      <c r="DI632" s="21"/>
      <c r="DJ632" s="21"/>
      <c r="DK632" s="21"/>
      <c r="DL632" s="21"/>
      <c r="DM632" s="21"/>
      <c r="DN632" s="21"/>
      <c r="DO632" s="21"/>
      <c r="DP632" s="21"/>
      <c r="DQ632" s="21"/>
      <c r="DR632" s="21"/>
      <c r="DS632" s="21"/>
      <c r="DT632" s="21"/>
      <c r="DU632" s="21"/>
      <c r="DV632" s="21"/>
      <c r="DW632" s="21"/>
      <c r="DX632" s="21"/>
      <c r="DY632" s="21"/>
      <c r="DZ632" s="21"/>
      <c r="EA632" s="21"/>
      <c r="EB632" s="21"/>
      <c r="EC632" s="21"/>
      <c r="ED632" s="21"/>
      <c r="EE632" s="21"/>
      <c r="EF632" s="21"/>
      <c r="EG632" s="21"/>
      <c r="EH632" s="21"/>
      <c r="EI632" s="21"/>
      <c r="EJ632" s="21"/>
      <c r="EK632" s="21"/>
      <c r="EL632" s="21"/>
      <c r="EM632" s="21"/>
      <c r="EN632" s="21"/>
      <c r="EO632" s="21"/>
      <c r="EP632" s="21"/>
      <c r="EQ632" s="21"/>
      <c r="ER632" s="21"/>
      <c r="ES632" s="21"/>
      <c r="ET632" s="21"/>
      <c r="EU632" s="21"/>
      <c r="EV632" s="21"/>
      <c r="EW632" s="21"/>
      <c r="EX632" s="21"/>
      <c r="EY632" s="21"/>
      <c r="EZ632" s="21"/>
      <c r="FA632" s="21"/>
      <c r="FB632" s="21"/>
      <c r="FC632" s="21"/>
      <c r="FD632" s="21"/>
      <c r="FE632" s="21"/>
      <c r="FF632" s="21"/>
      <c r="FG632" s="21"/>
      <c r="FH632" s="21"/>
      <c r="FI632" s="21"/>
      <c r="FJ632" s="21"/>
      <c r="FK632" s="21"/>
      <c r="FL632" s="21"/>
      <c r="FM632" s="21"/>
      <c r="FN632" s="21"/>
      <c r="FO632" s="21"/>
      <c r="FP632" s="21"/>
      <c r="FQ632" s="21"/>
      <c r="FR632" s="21"/>
      <c r="FS632" s="21"/>
      <c r="FT632" s="21"/>
      <c r="FU632" s="21"/>
      <c r="FV632" s="21"/>
      <c r="FW632" s="21"/>
      <c r="FX632" s="21"/>
      <c r="FY632" s="21"/>
      <c r="FZ632" s="21"/>
      <c r="GA632" s="21"/>
      <c r="GB632" s="21"/>
      <c r="GC632" s="21"/>
      <c r="GD632" s="21"/>
      <c r="GE632" s="21"/>
      <c r="GF632" s="21"/>
      <c r="GG632" s="21"/>
      <c r="GH632" s="21"/>
      <c r="GI632" s="21"/>
      <c r="GJ632" s="21"/>
      <c r="GK632" s="21"/>
      <c r="GL632" s="21"/>
      <c r="GM632" s="21"/>
      <c r="GN632" s="21"/>
      <c r="GO632" s="21"/>
      <c r="GP632" s="21"/>
      <c r="GQ632" s="21"/>
      <c r="GR632" s="21"/>
      <c r="GS632" s="21"/>
      <c r="GT632" s="21"/>
      <c r="GU632" s="21"/>
      <c r="GV632" s="21"/>
      <c r="GW632" s="21"/>
      <c r="GX632" s="21"/>
      <c r="GY632" s="21"/>
      <c r="GZ632" s="21"/>
      <c r="HA632" s="21"/>
      <c r="HB632" s="21"/>
      <c r="HC632" s="21"/>
      <c r="HD632" s="21"/>
      <c r="HE632" s="21"/>
      <c r="HF632" s="21"/>
    </row>
    <row r="633" spans="7:214" x14ac:dyDescent="0.3">
      <c r="G633" s="21"/>
      <c r="H633" s="21"/>
      <c r="I633" s="31"/>
      <c r="J633" s="21"/>
      <c r="K633" s="21"/>
      <c r="L633" s="21"/>
      <c r="M633" s="21"/>
      <c r="N633" s="21"/>
      <c r="O633" s="21"/>
      <c r="P633" s="25"/>
      <c r="Q633" s="25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1"/>
      <c r="CP633" s="21"/>
      <c r="CQ633" s="21"/>
      <c r="CR633" s="21"/>
      <c r="CS633" s="21"/>
      <c r="CT633" s="21"/>
      <c r="CU633" s="21"/>
      <c r="CV633" s="21"/>
      <c r="CW633" s="21"/>
      <c r="CX633" s="21"/>
      <c r="CY633" s="21"/>
      <c r="CZ633" s="21"/>
      <c r="DA633" s="21"/>
      <c r="DB633" s="21"/>
      <c r="DC633" s="21"/>
      <c r="DD633" s="21"/>
      <c r="DE633" s="21"/>
      <c r="DF633" s="21"/>
      <c r="DG633" s="21"/>
      <c r="DH633" s="21"/>
      <c r="DI633" s="21"/>
      <c r="DJ633" s="21"/>
      <c r="DK633" s="21"/>
      <c r="DL633" s="21"/>
      <c r="DM633" s="21"/>
      <c r="DN633" s="21"/>
      <c r="DO633" s="21"/>
      <c r="DP633" s="21"/>
      <c r="DQ633" s="21"/>
      <c r="DR633" s="21"/>
      <c r="DS633" s="21"/>
      <c r="DT633" s="21"/>
      <c r="DU633" s="21"/>
      <c r="DV633" s="21"/>
      <c r="DW633" s="21"/>
      <c r="DX633" s="21"/>
      <c r="DY633" s="21"/>
      <c r="DZ633" s="21"/>
      <c r="EA633" s="21"/>
      <c r="EB633" s="21"/>
      <c r="EC633" s="21"/>
      <c r="ED633" s="21"/>
      <c r="EE633" s="21"/>
      <c r="EF633" s="21"/>
      <c r="EG633" s="21"/>
      <c r="EH633" s="21"/>
      <c r="EI633" s="21"/>
      <c r="EJ633" s="21"/>
      <c r="EK633" s="21"/>
      <c r="EL633" s="21"/>
      <c r="EM633" s="21"/>
      <c r="EN633" s="21"/>
      <c r="EO633" s="21"/>
      <c r="EP633" s="21"/>
      <c r="EQ633" s="21"/>
      <c r="ER633" s="21"/>
      <c r="ES633" s="21"/>
      <c r="ET633" s="21"/>
      <c r="EU633" s="21"/>
      <c r="EV633" s="21"/>
      <c r="EW633" s="21"/>
      <c r="EX633" s="21"/>
      <c r="EY633" s="21"/>
      <c r="EZ633" s="21"/>
      <c r="FA633" s="21"/>
      <c r="FB633" s="21"/>
      <c r="FC633" s="21"/>
      <c r="FD633" s="21"/>
      <c r="FE633" s="21"/>
      <c r="FF633" s="21"/>
      <c r="FG633" s="21"/>
      <c r="FH633" s="21"/>
      <c r="FI633" s="21"/>
      <c r="FJ633" s="21"/>
      <c r="FK633" s="21"/>
      <c r="FL633" s="21"/>
      <c r="FM633" s="21"/>
      <c r="FN633" s="21"/>
      <c r="FO633" s="21"/>
      <c r="FP633" s="21"/>
      <c r="FQ633" s="21"/>
      <c r="FR633" s="21"/>
      <c r="FS633" s="21"/>
      <c r="FT633" s="21"/>
      <c r="FU633" s="21"/>
      <c r="FV633" s="21"/>
      <c r="FW633" s="21"/>
      <c r="FX633" s="21"/>
      <c r="FY633" s="21"/>
      <c r="FZ633" s="21"/>
      <c r="GA633" s="21"/>
      <c r="GB633" s="21"/>
      <c r="GC633" s="21"/>
      <c r="GD633" s="21"/>
      <c r="GE633" s="21"/>
      <c r="GF633" s="21"/>
      <c r="GG633" s="21"/>
      <c r="GH633" s="21"/>
      <c r="GI633" s="21"/>
      <c r="GJ633" s="21"/>
      <c r="GK633" s="21"/>
      <c r="GL633" s="21"/>
      <c r="GM633" s="21"/>
      <c r="GN633" s="21"/>
      <c r="GO633" s="21"/>
      <c r="GP633" s="21"/>
      <c r="GQ633" s="21"/>
      <c r="GR633" s="21"/>
      <c r="GS633" s="21"/>
      <c r="GT633" s="21"/>
      <c r="GU633" s="21"/>
      <c r="GV633" s="21"/>
      <c r="GW633" s="21"/>
      <c r="GX633" s="21"/>
      <c r="GY633" s="21"/>
      <c r="GZ633" s="21"/>
      <c r="HA633" s="21"/>
      <c r="HB633" s="21"/>
      <c r="HC633" s="21"/>
      <c r="HD633" s="21"/>
      <c r="HE633" s="21"/>
      <c r="HF633" s="21"/>
    </row>
    <row r="634" spans="7:214" x14ac:dyDescent="0.3">
      <c r="G634" s="21"/>
      <c r="H634" s="21"/>
      <c r="I634" s="31"/>
      <c r="J634" s="21"/>
      <c r="K634" s="21"/>
      <c r="L634" s="21"/>
      <c r="M634" s="21"/>
      <c r="N634" s="21"/>
      <c r="O634" s="21"/>
      <c r="P634" s="25"/>
      <c r="Q634" s="25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1"/>
      <c r="CP634" s="21"/>
      <c r="CQ634" s="21"/>
      <c r="CR634" s="21"/>
      <c r="CS634" s="21"/>
      <c r="CT634" s="21"/>
      <c r="CU634" s="21"/>
      <c r="CV634" s="21"/>
      <c r="CW634" s="21"/>
      <c r="CX634" s="21"/>
      <c r="CY634" s="21"/>
      <c r="CZ634" s="21"/>
      <c r="DA634" s="21"/>
      <c r="DB634" s="21"/>
      <c r="DC634" s="21"/>
      <c r="DD634" s="21"/>
      <c r="DE634" s="21"/>
      <c r="DF634" s="21"/>
      <c r="DG634" s="21"/>
      <c r="DH634" s="21"/>
      <c r="DI634" s="21"/>
      <c r="DJ634" s="21"/>
      <c r="DK634" s="21"/>
      <c r="DL634" s="21"/>
      <c r="DM634" s="21"/>
      <c r="DN634" s="21"/>
      <c r="DO634" s="21"/>
      <c r="DP634" s="21"/>
      <c r="DQ634" s="21"/>
      <c r="DR634" s="21"/>
      <c r="DS634" s="21"/>
      <c r="DT634" s="21"/>
      <c r="DU634" s="21"/>
      <c r="DV634" s="21"/>
      <c r="DW634" s="21"/>
      <c r="DX634" s="21"/>
      <c r="DY634" s="21"/>
      <c r="DZ634" s="21"/>
      <c r="EA634" s="21"/>
      <c r="EB634" s="21"/>
      <c r="EC634" s="21"/>
      <c r="ED634" s="21"/>
      <c r="EE634" s="21"/>
      <c r="EF634" s="21"/>
      <c r="EG634" s="21"/>
      <c r="EH634" s="21"/>
      <c r="EI634" s="21"/>
      <c r="EJ634" s="21"/>
      <c r="EK634" s="21"/>
      <c r="EL634" s="21"/>
      <c r="EM634" s="21"/>
      <c r="EN634" s="21"/>
      <c r="EO634" s="21"/>
      <c r="EP634" s="21"/>
      <c r="EQ634" s="21"/>
      <c r="ER634" s="21"/>
      <c r="ES634" s="21"/>
      <c r="ET634" s="21"/>
      <c r="EU634" s="21"/>
      <c r="EV634" s="21"/>
      <c r="EW634" s="21"/>
      <c r="EX634" s="21"/>
      <c r="EY634" s="21"/>
      <c r="EZ634" s="21"/>
      <c r="FA634" s="21"/>
      <c r="FB634" s="21"/>
      <c r="FC634" s="21"/>
      <c r="FD634" s="21"/>
      <c r="FE634" s="21"/>
      <c r="FF634" s="21"/>
      <c r="FG634" s="21"/>
      <c r="FH634" s="21"/>
      <c r="FI634" s="21"/>
      <c r="FJ634" s="21"/>
      <c r="FK634" s="21"/>
      <c r="FL634" s="21"/>
      <c r="FM634" s="21"/>
      <c r="FN634" s="21"/>
      <c r="FO634" s="21"/>
      <c r="FP634" s="21"/>
      <c r="FQ634" s="21"/>
      <c r="FR634" s="21"/>
      <c r="FS634" s="21"/>
      <c r="FT634" s="21"/>
      <c r="FU634" s="21"/>
      <c r="FV634" s="21"/>
      <c r="FW634" s="21"/>
      <c r="FX634" s="21"/>
      <c r="FY634" s="21"/>
      <c r="FZ634" s="21"/>
      <c r="GA634" s="21"/>
      <c r="GB634" s="21"/>
      <c r="GC634" s="21"/>
      <c r="GD634" s="21"/>
      <c r="GE634" s="21"/>
      <c r="GF634" s="21"/>
      <c r="GG634" s="21"/>
      <c r="GH634" s="21"/>
      <c r="GI634" s="21"/>
      <c r="GJ634" s="21"/>
      <c r="GK634" s="21"/>
      <c r="GL634" s="21"/>
      <c r="GM634" s="21"/>
      <c r="GN634" s="21"/>
      <c r="GO634" s="21"/>
      <c r="GP634" s="21"/>
      <c r="GQ634" s="21"/>
      <c r="GR634" s="21"/>
      <c r="GS634" s="21"/>
      <c r="GT634" s="21"/>
      <c r="GU634" s="21"/>
      <c r="GV634" s="21"/>
      <c r="GW634" s="21"/>
      <c r="GX634" s="21"/>
      <c r="GY634" s="21"/>
      <c r="GZ634" s="21"/>
      <c r="HA634" s="21"/>
      <c r="HB634" s="21"/>
      <c r="HC634" s="21"/>
      <c r="HD634" s="21"/>
      <c r="HE634" s="21"/>
      <c r="HF634" s="21"/>
    </row>
    <row r="635" spans="7:214" x14ac:dyDescent="0.3">
      <c r="G635" s="21"/>
      <c r="H635" s="21"/>
      <c r="I635" s="31"/>
      <c r="J635" s="21"/>
      <c r="K635" s="21"/>
      <c r="L635" s="21"/>
      <c r="M635" s="21"/>
      <c r="N635" s="21"/>
      <c r="O635" s="21"/>
      <c r="P635" s="25"/>
      <c r="Q635" s="25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1"/>
      <c r="CP635" s="21"/>
      <c r="CQ635" s="21"/>
      <c r="CR635" s="21"/>
      <c r="CS635" s="21"/>
      <c r="CT635" s="21"/>
      <c r="CU635" s="21"/>
      <c r="CV635" s="21"/>
      <c r="CW635" s="21"/>
      <c r="CX635" s="21"/>
      <c r="CY635" s="21"/>
      <c r="CZ635" s="21"/>
      <c r="DA635" s="21"/>
      <c r="DB635" s="21"/>
      <c r="DC635" s="21"/>
      <c r="DD635" s="21"/>
      <c r="DE635" s="21"/>
      <c r="DF635" s="21"/>
      <c r="DG635" s="21"/>
      <c r="DH635" s="21"/>
      <c r="DI635" s="21"/>
      <c r="DJ635" s="21"/>
      <c r="DK635" s="21"/>
      <c r="DL635" s="21"/>
      <c r="DM635" s="21"/>
      <c r="DN635" s="21"/>
      <c r="DO635" s="21"/>
      <c r="DP635" s="21"/>
      <c r="DQ635" s="21"/>
      <c r="DR635" s="21"/>
      <c r="DS635" s="21"/>
      <c r="DT635" s="21"/>
      <c r="DU635" s="21"/>
      <c r="DV635" s="21"/>
      <c r="DW635" s="21"/>
      <c r="DX635" s="21"/>
      <c r="DY635" s="21"/>
      <c r="DZ635" s="21"/>
      <c r="EA635" s="21"/>
      <c r="EB635" s="21"/>
      <c r="EC635" s="21"/>
      <c r="ED635" s="21"/>
      <c r="EE635" s="21"/>
      <c r="EF635" s="21"/>
      <c r="EG635" s="21"/>
      <c r="EH635" s="21"/>
      <c r="EI635" s="21"/>
      <c r="EJ635" s="21"/>
      <c r="EK635" s="21"/>
      <c r="EL635" s="21"/>
      <c r="EM635" s="21"/>
      <c r="EN635" s="21"/>
      <c r="EO635" s="21"/>
      <c r="EP635" s="21"/>
      <c r="EQ635" s="21"/>
      <c r="ER635" s="21"/>
      <c r="ES635" s="21"/>
      <c r="ET635" s="21"/>
      <c r="EU635" s="21"/>
      <c r="EV635" s="21"/>
      <c r="EW635" s="21"/>
      <c r="EX635" s="21"/>
      <c r="EY635" s="21"/>
      <c r="EZ635" s="21"/>
      <c r="FA635" s="21"/>
      <c r="FB635" s="21"/>
      <c r="FC635" s="21"/>
      <c r="FD635" s="21"/>
      <c r="FE635" s="21"/>
      <c r="FF635" s="21"/>
      <c r="FG635" s="21"/>
      <c r="FH635" s="21"/>
      <c r="FI635" s="21"/>
      <c r="FJ635" s="21"/>
      <c r="FK635" s="21"/>
      <c r="FL635" s="21"/>
      <c r="FM635" s="21"/>
      <c r="FN635" s="21"/>
      <c r="FO635" s="21"/>
      <c r="FP635" s="21"/>
      <c r="FQ635" s="21"/>
      <c r="FR635" s="21"/>
      <c r="FS635" s="21"/>
      <c r="FT635" s="21"/>
      <c r="FU635" s="21"/>
      <c r="FV635" s="21"/>
      <c r="FW635" s="21"/>
      <c r="FX635" s="21"/>
      <c r="FY635" s="21"/>
      <c r="FZ635" s="21"/>
      <c r="GA635" s="21"/>
      <c r="GB635" s="21"/>
      <c r="GC635" s="21"/>
      <c r="GD635" s="21"/>
      <c r="GE635" s="21"/>
      <c r="GF635" s="21"/>
      <c r="GG635" s="21"/>
      <c r="GH635" s="21"/>
      <c r="GI635" s="21"/>
      <c r="GJ635" s="21"/>
      <c r="GK635" s="21"/>
      <c r="GL635" s="21"/>
      <c r="GM635" s="21"/>
      <c r="GN635" s="21"/>
      <c r="GO635" s="21"/>
      <c r="GP635" s="21"/>
      <c r="GQ635" s="21"/>
      <c r="GR635" s="21"/>
      <c r="GS635" s="21"/>
      <c r="GT635" s="21"/>
      <c r="GU635" s="21"/>
      <c r="GV635" s="21"/>
      <c r="GW635" s="21"/>
      <c r="GX635" s="21"/>
      <c r="GY635" s="21"/>
      <c r="GZ635" s="21"/>
      <c r="HA635" s="21"/>
      <c r="HB635" s="21"/>
      <c r="HC635" s="21"/>
      <c r="HD635" s="21"/>
      <c r="HE635" s="21"/>
      <c r="HF635" s="21"/>
    </row>
    <row r="636" spans="7:214" x14ac:dyDescent="0.3">
      <c r="G636" s="21"/>
      <c r="H636" s="21"/>
      <c r="I636" s="31"/>
      <c r="J636" s="21"/>
      <c r="K636" s="21"/>
      <c r="L636" s="21"/>
      <c r="M636" s="21"/>
      <c r="N636" s="21"/>
      <c r="O636" s="21"/>
      <c r="P636" s="25"/>
      <c r="Q636" s="25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1"/>
      <c r="CP636" s="21"/>
      <c r="CQ636" s="21"/>
      <c r="CR636" s="21"/>
      <c r="CS636" s="21"/>
      <c r="CT636" s="21"/>
      <c r="CU636" s="21"/>
      <c r="CV636" s="21"/>
      <c r="CW636" s="21"/>
      <c r="CX636" s="21"/>
      <c r="CY636" s="21"/>
      <c r="CZ636" s="21"/>
      <c r="DA636" s="21"/>
      <c r="DB636" s="21"/>
      <c r="DC636" s="21"/>
      <c r="DD636" s="21"/>
      <c r="DE636" s="21"/>
      <c r="DF636" s="21"/>
      <c r="DG636" s="21"/>
      <c r="DH636" s="21"/>
      <c r="DI636" s="21"/>
      <c r="DJ636" s="21"/>
      <c r="DK636" s="21"/>
      <c r="DL636" s="21"/>
      <c r="DM636" s="21"/>
      <c r="DN636" s="21"/>
      <c r="DO636" s="21"/>
      <c r="DP636" s="21"/>
      <c r="DQ636" s="21"/>
      <c r="DR636" s="21"/>
      <c r="DS636" s="21"/>
      <c r="DT636" s="21"/>
      <c r="DU636" s="21"/>
      <c r="DV636" s="21"/>
      <c r="DW636" s="21"/>
      <c r="DX636" s="21"/>
      <c r="DY636" s="21"/>
      <c r="DZ636" s="21"/>
      <c r="EA636" s="21"/>
      <c r="EB636" s="21"/>
      <c r="EC636" s="21"/>
      <c r="ED636" s="21"/>
      <c r="EE636" s="21"/>
      <c r="EF636" s="21"/>
      <c r="EG636" s="21"/>
      <c r="EH636" s="21"/>
      <c r="EI636" s="21"/>
      <c r="EJ636" s="21"/>
      <c r="EK636" s="21"/>
      <c r="EL636" s="21"/>
      <c r="EM636" s="21"/>
      <c r="EN636" s="21"/>
      <c r="EO636" s="21"/>
      <c r="EP636" s="21"/>
      <c r="EQ636" s="21"/>
      <c r="ER636" s="21"/>
      <c r="ES636" s="21"/>
      <c r="ET636" s="21"/>
      <c r="EU636" s="21"/>
      <c r="EV636" s="21"/>
      <c r="EW636" s="21"/>
      <c r="EX636" s="21"/>
      <c r="EY636" s="21"/>
      <c r="EZ636" s="21"/>
      <c r="FA636" s="21"/>
      <c r="FB636" s="21"/>
      <c r="FC636" s="21"/>
      <c r="FD636" s="21"/>
      <c r="FE636" s="21"/>
      <c r="FF636" s="21"/>
      <c r="FG636" s="21"/>
      <c r="FH636" s="21"/>
      <c r="FI636" s="21"/>
      <c r="FJ636" s="21"/>
      <c r="FK636" s="21"/>
      <c r="FL636" s="21"/>
      <c r="FM636" s="21"/>
      <c r="FN636" s="21"/>
      <c r="FO636" s="21"/>
      <c r="FP636" s="21"/>
      <c r="FQ636" s="21"/>
      <c r="FR636" s="21"/>
      <c r="FS636" s="21"/>
      <c r="FT636" s="21"/>
      <c r="FU636" s="21"/>
      <c r="FV636" s="21"/>
      <c r="FW636" s="21"/>
      <c r="FX636" s="21"/>
      <c r="FY636" s="21"/>
      <c r="FZ636" s="21"/>
      <c r="GA636" s="21"/>
      <c r="GB636" s="21"/>
      <c r="GC636" s="21"/>
      <c r="GD636" s="21"/>
      <c r="GE636" s="21"/>
      <c r="GF636" s="21"/>
      <c r="GG636" s="21"/>
      <c r="GH636" s="21"/>
      <c r="GI636" s="21"/>
      <c r="GJ636" s="21"/>
      <c r="GK636" s="21"/>
      <c r="GL636" s="21"/>
      <c r="GM636" s="21"/>
      <c r="GN636" s="21"/>
      <c r="GO636" s="21"/>
      <c r="GP636" s="21"/>
      <c r="GQ636" s="21"/>
      <c r="GR636" s="21"/>
      <c r="GS636" s="21"/>
      <c r="GT636" s="21"/>
      <c r="GU636" s="21"/>
      <c r="GV636" s="21"/>
      <c r="GW636" s="21"/>
      <c r="GX636" s="21"/>
      <c r="GY636" s="21"/>
      <c r="GZ636" s="21"/>
      <c r="HA636" s="21"/>
      <c r="HB636" s="21"/>
      <c r="HC636" s="21"/>
      <c r="HD636" s="21"/>
      <c r="HE636" s="21"/>
      <c r="HF636" s="21"/>
    </row>
    <row r="637" spans="7:214" x14ac:dyDescent="0.3">
      <c r="G637" s="21"/>
      <c r="H637" s="21"/>
      <c r="I637" s="31"/>
      <c r="J637" s="21"/>
      <c r="K637" s="21"/>
      <c r="L637" s="21"/>
      <c r="M637" s="21"/>
      <c r="N637" s="21"/>
      <c r="O637" s="21"/>
      <c r="P637" s="25"/>
      <c r="Q637" s="25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1"/>
      <c r="CP637" s="21"/>
      <c r="CQ637" s="21"/>
      <c r="CR637" s="21"/>
      <c r="CS637" s="21"/>
      <c r="CT637" s="21"/>
      <c r="CU637" s="21"/>
      <c r="CV637" s="21"/>
      <c r="CW637" s="21"/>
      <c r="CX637" s="21"/>
      <c r="CY637" s="21"/>
      <c r="CZ637" s="21"/>
      <c r="DA637" s="21"/>
      <c r="DB637" s="21"/>
      <c r="DC637" s="21"/>
      <c r="DD637" s="21"/>
      <c r="DE637" s="21"/>
      <c r="DF637" s="21"/>
      <c r="DG637" s="21"/>
      <c r="DH637" s="21"/>
      <c r="DI637" s="21"/>
      <c r="DJ637" s="21"/>
      <c r="DK637" s="21"/>
      <c r="DL637" s="21"/>
      <c r="DM637" s="21"/>
      <c r="DN637" s="21"/>
      <c r="DO637" s="21"/>
      <c r="DP637" s="21"/>
      <c r="DQ637" s="21"/>
      <c r="DR637" s="21"/>
      <c r="DS637" s="21"/>
      <c r="DT637" s="21"/>
      <c r="DU637" s="21"/>
      <c r="DV637" s="21"/>
      <c r="DW637" s="21"/>
      <c r="DX637" s="21"/>
      <c r="DY637" s="21"/>
      <c r="DZ637" s="21"/>
      <c r="EA637" s="21"/>
      <c r="EB637" s="21"/>
      <c r="EC637" s="21"/>
      <c r="ED637" s="21"/>
      <c r="EE637" s="21"/>
      <c r="EF637" s="21"/>
      <c r="EG637" s="21"/>
      <c r="EH637" s="21"/>
      <c r="EI637" s="21"/>
      <c r="EJ637" s="21"/>
      <c r="EK637" s="21"/>
      <c r="EL637" s="21"/>
      <c r="EM637" s="21"/>
      <c r="EN637" s="21"/>
      <c r="EO637" s="21"/>
      <c r="EP637" s="21"/>
      <c r="EQ637" s="21"/>
      <c r="ER637" s="21"/>
      <c r="ES637" s="21"/>
      <c r="ET637" s="21"/>
      <c r="EU637" s="21"/>
      <c r="EV637" s="21"/>
      <c r="EW637" s="21"/>
      <c r="EX637" s="21"/>
      <c r="EY637" s="21"/>
      <c r="EZ637" s="21"/>
      <c r="FA637" s="21"/>
      <c r="FB637" s="21"/>
      <c r="FC637" s="21"/>
      <c r="FD637" s="21"/>
      <c r="FE637" s="21"/>
      <c r="FF637" s="21"/>
      <c r="FG637" s="21"/>
      <c r="FH637" s="21"/>
      <c r="FI637" s="21"/>
      <c r="FJ637" s="21"/>
      <c r="FK637" s="21"/>
      <c r="FL637" s="21"/>
      <c r="FM637" s="21"/>
      <c r="FN637" s="21"/>
      <c r="FO637" s="21"/>
      <c r="FP637" s="21"/>
      <c r="FQ637" s="21"/>
      <c r="FR637" s="21"/>
      <c r="FS637" s="21"/>
      <c r="FT637" s="21"/>
      <c r="FU637" s="21"/>
      <c r="FV637" s="21"/>
      <c r="FW637" s="21"/>
      <c r="FX637" s="21"/>
      <c r="FY637" s="21"/>
      <c r="FZ637" s="21"/>
      <c r="GA637" s="21"/>
      <c r="GB637" s="21"/>
      <c r="GC637" s="21"/>
      <c r="GD637" s="21"/>
      <c r="GE637" s="21"/>
      <c r="GF637" s="21"/>
      <c r="GG637" s="21"/>
      <c r="GH637" s="21"/>
      <c r="GI637" s="21"/>
      <c r="GJ637" s="21"/>
      <c r="GK637" s="21"/>
      <c r="GL637" s="21"/>
      <c r="GM637" s="21"/>
      <c r="GN637" s="21"/>
      <c r="GO637" s="21"/>
      <c r="GP637" s="21"/>
      <c r="GQ637" s="21"/>
      <c r="GR637" s="21"/>
      <c r="GS637" s="21"/>
      <c r="GT637" s="21"/>
      <c r="GU637" s="21"/>
      <c r="GV637" s="21"/>
      <c r="GW637" s="21"/>
      <c r="GX637" s="21"/>
      <c r="GY637" s="21"/>
      <c r="GZ637" s="21"/>
      <c r="HA637" s="21"/>
      <c r="HB637" s="21"/>
      <c r="HC637" s="21"/>
      <c r="HD637" s="21"/>
      <c r="HE637" s="21"/>
      <c r="HF637" s="21"/>
    </row>
    <row r="638" spans="7:214" x14ac:dyDescent="0.3">
      <c r="G638" s="21"/>
      <c r="H638" s="21"/>
      <c r="I638" s="31"/>
      <c r="J638" s="21"/>
      <c r="K638" s="21"/>
      <c r="L638" s="21"/>
      <c r="M638" s="21"/>
      <c r="N638" s="21"/>
      <c r="O638" s="21"/>
      <c r="P638" s="25"/>
      <c r="Q638" s="25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1"/>
      <c r="CP638" s="21"/>
      <c r="CQ638" s="21"/>
      <c r="CR638" s="21"/>
      <c r="CS638" s="21"/>
      <c r="CT638" s="21"/>
      <c r="CU638" s="21"/>
      <c r="CV638" s="21"/>
      <c r="CW638" s="21"/>
      <c r="CX638" s="21"/>
      <c r="CY638" s="21"/>
      <c r="CZ638" s="21"/>
      <c r="DA638" s="21"/>
      <c r="DB638" s="21"/>
      <c r="DC638" s="21"/>
      <c r="DD638" s="21"/>
      <c r="DE638" s="21"/>
      <c r="DF638" s="21"/>
      <c r="DG638" s="21"/>
      <c r="DH638" s="21"/>
      <c r="DI638" s="21"/>
      <c r="DJ638" s="21"/>
      <c r="DK638" s="21"/>
      <c r="DL638" s="21"/>
      <c r="DM638" s="21"/>
      <c r="DN638" s="21"/>
      <c r="DO638" s="21"/>
      <c r="DP638" s="21"/>
      <c r="DQ638" s="21"/>
      <c r="DR638" s="21"/>
      <c r="DS638" s="21"/>
      <c r="DT638" s="21"/>
      <c r="DU638" s="21"/>
      <c r="DV638" s="21"/>
      <c r="DW638" s="21"/>
      <c r="DX638" s="21"/>
      <c r="DY638" s="21"/>
      <c r="DZ638" s="21"/>
      <c r="EA638" s="21"/>
      <c r="EB638" s="21"/>
      <c r="EC638" s="21"/>
      <c r="ED638" s="21"/>
      <c r="EE638" s="21"/>
      <c r="EF638" s="21"/>
      <c r="EG638" s="21"/>
      <c r="EH638" s="21"/>
      <c r="EI638" s="21"/>
      <c r="EJ638" s="21"/>
      <c r="EK638" s="21"/>
      <c r="EL638" s="21"/>
      <c r="EM638" s="21"/>
      <c r="EN638" s="21"/>
      <c r="EO638" s="21"/>
      <c r="EP638" s="21"/>
      <c r="EQ638" s="21"/>
      <c r="ER638" s="21"/>
      <c r="ES638" s="21"/>
      <c r="ET638" s="21"/>
      <c r="EU638" s="21"/>
      <c r="EV638" s="21"/>
      <c r="EW638" s="21"/>
      <c r="EX638" s="21"/>
      <c r="EY638" s="21"/>
      <c r="EZ638" s="21"/>
      <c r="FA638" s="21"/>
      <c r="FB638" s="21"/>
      <c r="FC638" s="21"/>
      <c r="FD638" s="21"/>
      <c r="FE638" s="21"/>
      <c r="FF638" s="21"/>
      <c r="FG638" s="21"/>
      <c r="FH638" s="21"/>
      <c r="FI638" s="21"/>
      <c r="FJ638" s="21"/>
      <c r="FK638" s="21"/>
      <c r="FL638" s="21"/>
      <c r="FM638" s="21"/>
      <c r="FN638" s="21"/>
      <c r="FO638" s="21"/>
      <c r="FP638" s="21"/>
      <c r="FQ638" s="21"/>
      <c r="FR638" s="21"/>
      <c r="FS638" s="21"/>
      <c r="FT638" s="21"/>
      <c r="FU638" s="21"/>
      <c r="FV638" s="21"/>
      <c r="FW638" s="21"/>
      <c r="FX638" s="21"/>
      <c r="FY638" s="21"/>
      <c r="FZ638" s="21"/>
      <c r="GA638" s="21"/>
      <c r="GB638" s="21"/>
      <c r="GC638" s="21"/>
      <c r="GD638" s="21"/>
      <c r="GE638" s="21"/>
      <c r="GF638" s="21"/>
      <c r="GG638" s="21"/>
      <c r="GH638" s="21"/>
      <c r="GI638" s="21"/>
      <c r="GJ638" s="21"/>
      <c r="GK638" s="21"/>
      <c r="GL638" s="21"/>
      <c r="GM638" s="21"/>
      <c r="GN638" s="21"/>
      <c r="GO638" s="21"/>
      <c r="GP638" s="21"/>
      <c r="GQ638" s="21"/>
      <c r="GR638" s="21"/>
      <c r="GS638" s="21"/>
      <c r="GT638" s="21"/>
      <c r="GU638" s="21"/>
      <c r="GV638" s="21"/>
      <c r="GW638" s="21"/>
      <c r="GX638" s="21"/>
      <c r="GY638" s="21"/>
      <c r="GZ638" s="21"/>
      <c r="HA638" s="21"/>
      <c r="HB638" s="21"/>
      <c r="HC638" s="21"/>
      <c r="HD638" s="21"/>
      <c r="HE638" s="21"/>
      <c r="HF638" s="21"/>
    </row>
    <row r="639" spans="7:214" x14ac:dyDescent="0.3">
      <c r="G639" s="21"/>
      <c r="H639" s="21"/>
      <c r="I639" s="31"/>
      <c r="J639" s="21"/>
      <c r="K639" s="21"/>
      <c r="L639" s="21"/>
      <c r="M639" s="21"/>
      <c r="N639" s="21"/>
      <c r="O639" s="21"/>
      <c r="P639" s="25"/>
      <c r="Q639" s="25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1"/>
      <c r="CP639" s="21"/>
      <c r="CQ639" s="21"/>
      <c r="CR639" s="21"/>
      <c r="CS639" s="21"/>
      <c r="CT639" s="21"/>
      <c r="CU639" s="21"/>
      <c r="CV639" s="21"/>
      <c r="CW639" s="21"/>
      <c r="CX639" s="21"/>
      <c r="CY639" s="21"/>
      <c r="CZ639" s="21"/>
      <c r="DA639" s="21"/>
      <c r="DB639" s="21"/>
      <c r="DC639" s="21"/>
      <c r="DD639" s="21"/>
      <c r="DE639" s="21"/>
      <c r="DF639" s="21"/>
      <c r="DG639" s="21"/>
      <c r="DH639" s="21"/>
      <c r="DI639" s="21"/>
      <c r="DJ639" s="21"/>
      <c r="DK639" s="21"/>
      <c r="DL639" s="21"/>
      <c r="DM639" s="21"/>
      <c r="DN639" s="21"/>
      <c r="DO639" s="21"/>
      <c r="DP639" s="21"/>
      <c r="DQ639" s="21"/>
      <c r="DR639" s="21"/>
      <c r="DS639" s="21"/>
      <c r="DT639" s="21"/>
      <c r="DU639" s="21"/>
      <c r="DV639" s="21"/>
      <c r="DW639" s="21"/>
      <c r="DX639" s="21"/>
      <c r="DY639" s="21"/>
      <c r="DZ639" s="21"/>
      <c r="EA639" s="21"/>
      <c r="EB639" s="21"/>
      <c r="EC639" s="21"/>
      <c r="ED639" s="21"/>
      <c r="EE639" s="21"/>
      <c r="EF639" s="21"/>
      <c r="EG639" s="21"/>
      <c r="EH639" s="21"/>
      <c r="EI639" s="21"/>
      <c r="EJ639" s="21"/>
      <c r="EK639" s="21"/>
      <c r="EL639" s="21"/>
      <c r="EM639" s="21"/>
      <c r="EN639" s="21"/>
      <c r="EO639" s="21"/>
      <c r="EP639" s="21"/>
      <c r="EQ639" s="21"/>
      <c r="ER639" s="21"/>
      <c r="ES639" s="21"/>
      <c r="ET639" s="21"/>
      <c r="EU639" s="21"/>
      <c r="EV639" s="21"/>
      <c r="EW639" s="21"/>
      <c r="EX639" s="21"/>
      <c r="EY639" s="21"/>
      <c r="EZ639" s="21"/>
      <c r="FA639" s="21"/>
      <c r="FB639" s="21"/>
      <c r="FC639" s="21"/>
      <c r="FD639" s="21"/>
      <c r="FE639" s="21"/>
      <c r="FF639" s="21"/>
      <c r="FG639" s="21"/>
      <c r="FH639" s="21"/>
      <c r="FI639" s="21"/>
      <c r="FJ639" s="21"/>
      <c r="FK639" s="21"/>
      <c r="FL639" s="21"/>
      <c r="FM639" s="21"/>
      <c r="FN639" s="21"/>
      <c r="FO639" s="21"/>
      <c r="FP639" s="21"/>
      <c r="FQ639" s="21"/>
      <c r="FR639" s="21"/>
      <c r="FS639" s="21"/>
      <c r="FT639" s="21"/>
      <c r="FU639" s="21"/>
      <c r="FV639" s="21"/>
      <c r="FW639" s="21"/>
      <c r="FX639" s="21"/>
      <c r="FY639" s="21"/>
      <c r="FZ639" s="21"/>
      <c r="GA639" s="21"/>
      <c r="GB639" s="21"/>
      <c r="GC639" s="21"/>
      <c r="GD639" s="21"/>
      <c r="GE639" s="21"/>
      <c r="GF639" s="21"/>
      <c r="GG639" s="21"/>
      <c r="GH639" s="21"/>
      <c r="GI639" s="21"/>
      <c r="GJ639" s="21"/>
      <c r="GK639" s="21"/>
      <c r="GL639" s="21"/>
      <c r="GM639" s="21"/>
      <c r="GN639" s="21"/>
      <c r="GO639" s="21"/>
      <c r="GP639" s="21"/>
      <c r="GQ639" s="21"/>
      <c r="GR639" s="21"/>
      <c r="GS639" s="21"/>
      <c r="GT639" s="21"/>
      <c r="GU639" s="21"/>
      <c r="GV639" s="21"/>
      <c r="GW639" s="21"/>
      <c r="GX639" s="21"/>
      <c r="GY639" s="21"/>
      <c r="GZ639" s="21"/>
      <c r="HA639" s="21"/>
      <c r="HB639" s="21"/>
      <c r="HC639" s="21"/>
      <c r="HD639" s="21"/>
      <c r="HE639" s="21"/>
      <c r="HF639" s="21"/>
    </row>
    <row r="640" spans="7:214" x14ac:dyDescent="0.3">
      <c r="G640" s="21"/>
      <c r="H640" s="21"/>
      <c r="I640" s="31"/>
      <c r="J640" s="21"/>
      <c r="K640" s="21"/>
      <c r="L640" s="21"/>
      <c r="M640" s="21"/>
      <c r="N640" s="21"/>
      <c r="O640" s="21"/>
      <c r="P640" s="25"/>
      <c r="Q640" s="25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1"/>
      <c r="CP640" s="21"/>
      <c r="CQ640" s="21"/>
      <c r="CR640" s="21"/>
      <c r="CS640" s="21"/>
      <c r="CT640" s="21"/>
      <c r="CU640" s="21"/>
      <c r="CV640" s="21"/>
      <c r="CW640" s="21"/>
      <c r="CX640" s="21"/>
      <c r="CY640" s="21"/>
      <c r="CZ640" s="21"/>
      <c r="DA640" s="21"/>
      <c r="DB640" s="21"/>
      <c r="DC640" s="21"/>
      <c r="DD640" s="21"/>
      <c r="DE640" s="21"/>
      <c r="DF640" s="21"/>
      <c r="DG640" s="21"/>
      <c r="DH640" s="21"/>
      <c r="DI640" s="21"/>
      <c r="DJ640" s="21"/>
      <c r="DK640" s="21"/>
      <c r="DL640" s="21"/>
      <c r="DM640" s="21"/>
      <c r="DN640" s="21"/>
      <c r="DO640" s="21"/>
      <c r="DP640" s="21"/>
      <c r="DQ640" s="21"/>
      <c r="DR640" s="21"/>
      <c r="DS640" s="21"/>
      <c r="DT640" s="21"/>
      <c r="DU640" s="21"/>
      <c r="DV640" s="21"/>
      <c r="DW640" s="21"/>
      <c r="DX640" s="21"/>
      <c r="DY640" s="21"/>
      <c r="DZ640" s="21"/>
      <c r="EA640" s="21"/>
      <c r="EB640" s="21"/>
      <c r="EC640" s="21"/>
      <c r="ED640" s="21"/>
      <c r="EE640" s="21"/>
      <c r="EF640" s="21"/>
      <c r="EG640" s="21"/>
      <c r="EH640" s="21"/>
      <c r="EI640" s="21"/>
      <c r="EJ640" s="21"/>
      <c r="EK640" s="21"/>
      <c r="EL640" s="21"/>
      <c r="EM640" s="21"/>
      <c r="EN640" s="21"/>
      <c r="EO640" s="21"/>
      <c r="EP640" s="21"/>
      <c r="EQ640" s="21"/>
      <c r="ER640" s="21"/>
      <c r="ES640" s="21"/>
      <c r="ET640" s="21"/>
      <c r="EU640" s="21"/>
      <c r="EV640" s="21"/>
      <c r="EW640" s="21"/>
      <c r="EX640" s="21"/>
      <c r="EY640" s="21"/>
      <c r="EZ640" s="21"/>
      <c r="FA640" s="21"/>
      <c r="FB640" s="21"/>
      <c r="FC640" s="21"/>
      <c r="FD640" s="21"/>
      <c r="FE640" s="21"/>
      <c r="FF640" s="21"/>
      <c r="FG640" s="21"/>
      <c r="FH640" s="21"/>
      <c r="FI640" s="21"/>
      <c r="FJ640" s="21"/>
      <c r="FK640" s="21"/>
      <c r="FL640" s="21"/>
      <c r="FM640" s="21"/>
      <c r="FN640" s="21"/>
      <c r="FO640" s="21"/>
      <c r="FP640" s="21"/>
      <c r="FQ640" s="21"/>
      <c r="FR640" s="21"/>
      <c r="FS640" s="21"/>
      <c r="FT640" s="21"/>
      <c r="FU640" s="21"/>
      <c r="FV640" s="21"/>
      <c r="FW640" s="21"/>
      <c r="FX640" s="21"/>
      <c r="FY640" s="21"/>
      <c r="FZ640" s="21"/>
      <c r="GA640" s="21"/>
      <c r="GB640" s="21"/>
      <c r="GC640" s="21"/>
      <c r="GD640" s="21"/>
      <c r="GE640" s="21"/>
      <c r="GF640" s="21"/>
      <c r="GG640" s="21"/>
      <c r="GH640" s="21"/>
      <c r="GI640" s="21"/>
      <c r="GJ640" s="21"/>
      <c r="GK640" s="21"/>
      <c r="GL640" s="21"/>
      <c r="GM640" s="21"/>
      <c r="GN640" s="21"/>
      <c r="GO640" s="21"/>
      <c r="GP640" s="21"/>
      <c r="GQ640" s="21"/>
      <c r="GR640" s="21"/>
      <c r="GS640" s="21"/>
      <c r="GT640" s="21"/>
      <c r="GU640" s="21"/>
      <c r="GV640" s="21"/>
      <c r="GW640" s="21"/>
      <c r="GX640" s="21"/>
      <c r="GY640" s="21"/>
      <c r="GZ640" s="21"/>
      <c r="HA640" s="21"/>
      <c r="HB640" s="21"/>
      <c r="HC640" s="21"/>
      <c r="HD640" s="21"/>
      <c r="HE640" s="21"/>
      <c r="HF640" s="21"/>
    </row>
    <row r="641" spans="7:214" x14ac:dyDescent="0.3">
      <c r="G641" s="21"/>
      <c r="H641" s="21"/>
      <c r="I641" s="31"/>
      <c r="J641" s="21"/>
      <c r="K641" s="21"/>
      <c r="L641" s="21"/>
      <c r="M641" s="21"/>
      <c r="N641" s="21"/>
      <c r="O641" s="21"/>
      <c r="P641" s="25"/>
      <c r="Q641" s="25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1"/>
      <c r="CP641" s="21"/>
      <c r="CQ641" s="21"/>
      <c r="CR641" s="21"/>
      <c r="CS641" s="21"/>
      <c r="CT641" s="21"/>
      <c r="CU641" s="21"/>
      <c r="CV641" s="21"/>
      <c r="CW641" s="21"/>
      <c r="CX641" s="21"/>
      <c r="CY641" s="21"/>
      <c r="CZ641" s="21"/>
      <c r="DA641" s="21"/>
      <c r="DB641" s="21"/>
      <c r="DC641" s="21"/>
      <c r="DD641" s="21"/>
      <c r="DE641" s="21"/>
      <c r="DF641" s="21"/>
      <c r="DG641" s="21"/>
      <c r="DH641" s="21"/>
      <c r="DI641" s="21"/>
      <c r="DJ641" s="21"/>
      <c r="DK641" s="21"/>
      <c r="DL641" s="21"/>
      <c r="DM641" s="21"/>
      <c r="DN641" s="21"/>
      <c r="DO641" s="21"/>
      <c r="DP641" s="21"/>
      <c r="DQ641" s="21"/>
      <c r="DR641" s="21"/>
      <c r="DS641" s="21"/>
      <c r="DT641" s="21"/>
      <c r="DU641" s="21"/>
      <c r="DV641" s="21"/>
      <c r="DW641" s="21"/>
      <c r="DX641" s="21"/>
      <c r="DY641" s="21"/>
      <c r="DZ641" s="21"/>
      <c r="EA641" s="21"/>
      <c r="EB641" s="21"/>
      <c r="EC641" s="21"/>
      <c r="ED641" s="21"/>
      <c r="EE641" s="21"/>
      <c r="EF641" s="21"/>
      <c r="EG641" s="21"/>
      <c r="EH641" s="21"/>
      <c r="EI641" s="21"/>
      <c r="EJ641" s="21"/>
      <c r="EK641" s="21"/>
      <c r="EL641" s="21"/>
      <c r="EM641" s="21"/>
      <c r="EN641" s="21"/>
      <c r="EO641" s="21"/>
      <c r="EP641" s="21"/>
      <c r="EQ641" s="21"/>
      <c r="ER641" s="21"/>
      <c r="ES641" s="21"/>
      <c r="ET641" s="21"/>
      <c r="EU641" s="21"/>
      <c r="EV641" s="21"/>
      <c r="EW641" s="21"/>
      <c r="EX641" s="21"/>
      <c r="EY641" s="21"/>
      <c r="EZ641" s="21"/>
      <c r="FA641" s="21"/>
      <c r="FB641" s="21"/>
      <c r="FC641" s="21"/>
      <c r="FD641" s="21"/>
      <c r="FE641" s="21"/>
      <c r="FF641" s="21"/>
      <c r="FG641" s="21"/>
      <c r="FH641" s="21"/>
      <c r="FI641" s="21"/>
      <c r="FJ641" s="21"/>
      <c r="FK641" s="21"/>
      <c r="FL641" s="21"/>
      <c r="FM641" s="21"/>
      <c r="FN641" s="21"/>
      <c r="FO641" s="21"/>
      <c r="FP641" s="21"/>
      <c r="FQ641" s="21"/>
      <c r="FR641" s="21"/>
      <c r="FS641" s="21"/>
      <c r="FT641" s="21"/>
      <c r="FU641" s="21"/>
      <c r="FV641" s="21"/>
      <c r="FW641" s="21"/>
      <c r="FX641" s="21"/>
      <c r="FY641" s="21"/>
      <c r="FZ641" s="21"/>
      <c r="GA641" s="21"/>
      <c r="GB641" s="21"/>
      <c r="GC641" s="21"/>
      <c r="GD641" s="21"/>
      <c r="GE641" s="21"/>
      <c r="GF641" s="21"/>
      <c r="GG641" s="21"/>
      <c r="GH641" s="21"/>
      <c r="GI641" s="21"/>
      <c r="GJ641" s="21"/>
      <c r="GK641" s="21"/>
      <c r="GL641" s="21"/>
      <c r="GM641" s="21"/>
      <c r="GN641" s="21"/>
      <c r="GO641" s="21"/>
      <c r="GP641" s="21"/>
      <c r="GQ641" s="21"/>
      <c r="GR641" s="21"/>
      <c r="GS641" s="21"/>
      <c r="GT641" s="21"/>
      <c r="GU641" s="21"/>
      <c r="GV641" s="21"/>
      <c r="GW641" s="21"/>
      <c r="GX641" s="21"/>
      <c r="GY641" s="21"/>
      <c r="GZ641" s="21"/>
      <c r="HA641" s="21"/>
      <c r="HB641" s="21"/>
      <c r="HC641" s="21"/>
      <c r="HD641" s="21"/>
      <c r="HE641" s="21"/>
      <c r="HF641" s="21"/>
    </row>
    <row r="642" spans="7:214" x14ac:dyDescent="0.3">
      <c r="G642" s="21"/>
      <c r="H642" s="21"/>
      <c r="I642" s="31"/>
      <c r="J642" s="21"/>
      <c r="K642" s="21"/>
      <c r="L642" s="21"/>
      <c r="M642" s="21"/>
      <c r="N642" s="21"/>
      <c r="O642" s="21"/>
      <c r="P642" s="25"/>
      <c r="Q642" s="25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1"/>
      <c r="CP642" s="21"/>
      <c r="CQ642" s="21"/>
      <c r="CR642" s="21"/>
      <c r="CS642" s="21"/>
      <c r="CT642" s="21"/>
      <c r="CU642" s="21"/>
      <c r="CV642" s="21"/>
      <c r="CW642" s="21"/>
      <c r="CX642" s="21"/>
      <c r="CY642" s="21"/>
      <c r="CZ642" s="21"/>
      <c r="DA642" s="21"/>
      <c r="DB642" s="21"/>
      <c r="DC642" s="21"/>
      <c r="DD642" s="21"/>
      <c r="DE642" s="21"/>
      <c r="DF642" s="21"/>
      <c r="DG642" s="21"/>
      <c r="DH642" s="21"/>
      <c r="DI642" s="21"/>
      <c r="DJ642" s="21"/>
      <c r="DK642" s="21"/>
      <c r="DL642" s="21"/>
      <c r="DM642" s="21"/>
      <c r="DN642" s="21"/>
      <c r="DO642" s="21"/>
      <c r="DP642" s="21"/>
      <c r="DQ642" s="21"/>
      <c r="DR642" s="21"/>
      <c r="DS642" s="21"/>
      <c r="DT642" s="21"/>
      <c r="DU642" s="21"/>
      <c r="DV642" s="21"/>
      <c r="DW642" s="21"/>
      <c r="DX642" s="21"/>
      <c r="DY642" s="21"/>
      <c r="DZ642" s="21"/>
      <c r="EA642" s="21"/>
      <c r="EB642" s="21"/>
      <c r="EC642" s="21"/>
      <c r="ED642" s="21"/>
      <c r="EE642" s="21"/>
      <c r="EF642" s="21"/>
      <c r="EG642" s="21"/>
      <c r="EH642" s="21"/>
      <c r="EI642" s="21"/>
      <c r="EJ642" s="21"/>
      <c r="EK642" s="21"/>
      <c r="EL642" s="21"/>
      <c r="EM642" s="21"/>
      <c r="EN642" s="21"/>
      <c r="EO642" s="21"/>
      <c r="EP642" s="21"/>
      <c r="EQ642" s="21"/>
      <c r="ER642" s="21"/>
      <c r="ES642" s="21"/>
      <c r="ET642" s="21"/>
      <c r="EU642" s="21"/>
      <c r="EV642" s="21"/>
      <c r="EW642" s="21"/>
      <c r="EX642" s="21"/>
      <c r="EY642" s="21"/>
      <c r="EZ642" s="21"/>
      <c r="FA642" s="21"/>
      <c r="FB642" s="21"/>
      <c r="FC642" s="21"/>
      <c r="FD642" s="21"/>
      <c r="FE642" s="21"/>
      <c r="FF642" s="21"/>
      <c r="FG642" s="21"/>
      <c r="FH642" s="21"/>
      <c r="FI642" s="21"/>
      <c r="FJ642" s="21"/>
      <c r="FK642" s="21"/>
      <c r="FL642" s="21"/>
      <c r="FM642" s="21"/>
      <c r="FN642" s="21"/>
      <c r="FO642" s="21"/>
      <c r="FP642" s="21"/>
      <c r="FQ642" s="21"/>
      <c r="FR642" s="21"/>
      <c r="FS642" s="21"/>
      <c r="FT642" s="21"/>
      <c r="FU642" s="21"/>
      <c r="FV642" s="21"/>
      <c r="FW642" s="21"/>
      <c r="FX642" s="21"/>
      <c r="FY642" s="21"/>
      <c r="FZ642" s="21"/>
      <c r="GA642" s="21"/>
      <c r="GB642" s="21"/>
      <c r="GC642" s="21"/>
      <c r="GD642" s="21"/>
      <c r="GE642" s="21"/>
      <c r="GF642" s="21"/>
      <c r="GG642" s="21"/>
      <c r="GH642" s="21"/>
      <c r="GI642" s="21"/>
      <c r="GJ642" s="21"/>
      <c r="GK642" s="21"/>
      <c r="GL642" s="21"/>
      <c r="GM642" s="21"/>
      <c r="GN642" s="21"/>
      <c r="GO642" s="21"/>
      <c r="GP642" s="21"/>
      <c r="GQ642" s="21"/>
      <c r="GR642" s="21"/>
      <c r="GS642" s="21"/>
      <c r="GT642" s="21"/>
      <c r="GU642" s="21"/>
      <c r="GV642" s="21"/>
      <c r="GW642" s="21"/>
      <c r="GX642" s="21"/>
      <c r="GY642" s="21"/>
      <c r="GZ642" s="21"/>
      <c r="HA642" s="21"/>
      <c r="HB642" s="21"/>
      <c r="HC642" s="21"/>
      <c r="HD642" s="21"/>
      <c r="HE642" s="21"/>
      <c r="HF642" s="21"/>
    </row>
    <row r="643" spans="7:214" x14ac:dyDescent="0.3">
      <c r="G643" s="21"/>
      <c r="H643" s="21"/>
      <c r="I643" s="31"/>
      <c r="J643" s="21"/>
      <c r="K643" s="21"/>
      <c r="L643" s="21"/>
      <c r="M643" s="21"/>
      <c r="N643" s="21"/>
      <c r="O643" s="21"/>
      <c r="P643" s="25"/>
      <c r="Q643" s="25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1"/>
      <c r="CP643" s="21"/>
      <c r="CQ643" s="21"/>
      <c r="CR643" s="21"/>
      <c r="CS643" s="21"/>
      <c r="CT643" s="21"/>
      <c r="CU643" s="21"/>
      <c r="CV643" s="21"/>
      <c r="CW643" s="21"/>
      <c r="CX643" s="21"/>
      <c r="CY643" s="21"/>
      <c r="CZ643" s="21"/>
      <c r="DA643" s="21"/>
      <c r="DB643" s="21"/>
      <c r="DC643" s="21"/>
      <c r="DD643" s="21"/>
      <c r="DE643" s="21"/>
      <c r="DF643" s="21"/>
      <c r="DG643" s="21"/>
      <c r="DH643" s="21"/>
      <c r="DI643" s="21"/>
      <c r="DJ643" s="21"/>
      <c r="DK643" s="21"/>
      <c r="DL643" s="21"/>
      <c r="DM643" s="21"/>
      <c r="DN643" s="21"/>
      <c r="DO643" s="21"/>
      <c r="DP643" s="21"/>
      <c r="DQ643" s="21"/>
      <c r="DR643" s="21"/>
      <c r="DS643" s="21"/>
      <c r="DT643" s="21"/>
      <c r="DU643" s="21"/>
      <c r="DV643" s="21"/>
      <c r="DW643" s="21"/>
      <c r="DX643" s="21"/>
      <c r="DY643" s="21"/>
      <c r="DZ643" s="21"/>
      <c r="EA643" s="21"/>
      <c r="EB643" s="21"/>
      <c r="EC643" s="21"/>
      <c r="ED643" s="21"/>
      <c r="EE643" s="21"/>
      <c r="EF643" s="21"/>
      <c r="EG643" s="21"/>
      <c r="EH643" s="21"/>
      <c r="EI643" s="21"/>
      <c r="EJ643" s="21"/>
      <c r="EK643" s="21"/>
      <c r="EL643" s="21"/>
      <c r="EM643" s="21"/>
      <c r="EN643" s="21"/>
      <c r="EO643" s="21"/>
      <c r="EP643" s="21"/>
      <c r="EQ643" s="21"/>
      <c r="ER643" s="21"/>
      <c r="ES643" s="21"/>
      <c r="ET643" s="21"/>
      <c r="EU643" s="21"/>
      <c r="EV643" s="21"/>
      <c r="EW643" s="21"/>
      <c r="EX643" s="21"/>
      <c r="EY643" s="21"/>
      <c r="EZ643" s="21"/>
      <c r="FA643" s="21"/>
      <c r="FB643" s="21"/>
      <c r="FC643" s="21"/>
      <c r="FD643" s="21"/>
      <c r="FE643" s="21"/>
      <c r="FF643" s="21"/>
      <c r="FG643" s="21"/>
      <c r="FH643" s="21"/>
      <c r="FI643" s="21"/>
      <c r="FJ643" s="21"/>
      <c r="FK643" s="21"/>
      <c r="FL643" s="21"/>
      <c r="FM643" s="21"/>
      <c r="FN643" s="21"/>
      <c r="FO643" s="21"/>
      <c r="FP643" s="21"/>
      <c r="FQ643" s="21"/>
      <c r="FR643" s="21"/>
      <c r="FS643" s="21"/>
      <c r="FT643" s="21"/>
      <c r="FU643" s="21"/>
      <c r="FV643" s="21"/>
      <c r="FW643" s="21"/>
      <c r="FX643" s="21"/>
      <c r="FY643" s="21"/>
      <c r="FZ643" s="21"/>
      <c r="GA643" s="21"/>
      <c r="GB643" s="21"/>
      <c r="GC643" s="21"/>
      <c r="GD643" s="21"/>
      <c r="GE643" s="21"/>
      <c r="GF643" s="21"/>
      <c r="GG643" s="21"/>
      <c r="GH643" s="21"/>
      <c r="GI643" s="21"/>
      <c r="GJ643" s="21"/>
      <c r="GK643" s="21"/>
      <c r="GL643" s="21"/>
      <c r="GM643" s="21"/>
      <c r="GN643" s="21"/>
      <c r="GO643" s="21"/>
      <c r="GP643" s="21"/>
      <c r="GQ643" s="21"/>
      <c r="GR643" s="21"/>
      <c r="GS643" s="21"/>
      <c r="GT643" s="21"/>
      <c r="GU643" s="21"/>
      <c r="GV643" s="21"/>
      <c r="GW643" s="21"/>
      <c r="GX643" s="21"/>
      <c r="GY643" s="21"/>
      <c r="GZ643" s="21"/>
      <c r="HA643" s="21"/>
      <c r="HB643" s="21"/>
      <c r="HC643" s="21"/>
      <c r="HD643" s="21"/>
      <c r="HE643" s="21"/>
      <c r="HF643" s="21"/>
    </row>
    <row r="644" spans="7:214" x14ac:dyDescent="0.3">
      <c r="G644" s="21"/>
      <c r="H644" s="21"/>
      <c r="I644" s="31"/>
      <c r="J644" s="21"/>
      <c r="K644" s="21"/>
      <c r="L644" s="21"/>
      <c r="M644" s="21"/>
      <c r="N644" s="21"/>
      <c r="O644" s="21"/>
      <c r="P644" s="25"/>
      <c r="Q644" s="25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1"/>
      <c r="CP644" s="21"/>
      <c r="CQ644" s="21"/>
      <c r="CR644" s="21"/>
      <c r="CS644" s="21"/>
      <c r="CT644" s="21"/>
      <c r="CU644" s="21"/>
      <c r="CV644" s="21"/>
      <c r="CW644" s="21"/>
      <c r="CX644" s="21"/>
      <c r="CY644" s="21"/>
      <c r="CZ644" s="21"/>
      <c r="DA644" s="21"/>
      <c r="DB644" s="21"/>
      <c r="DC644" s="21"/>
      <c r="DD644" s="21"/>
      <c r="DE644" s="21"/>
      <c r="DF644" s="21"/>
      <c r="DG644" s="21"/>
      <c r="DH644" s="21"/>
      <c r="DI644" s="21"/>
      <c r="DJ644" s="21"/>
      <c r="DK644" s="21"/>
      <c r="DL644" s="21"/>
      <c r="DM644" s="21"/>
      <c r="DN644" s="21"/>
      <c r="DO644" s="21"/>
      <c r="DP644" s="21"/>
      <c r="DQ644" s="21"/>
      <c r="DR644" s="21"/>
      <c r="DS644" s="21"/>
      <c r="DT644" s="21"/>
      <c r="DU644" s="21"/>
      <c r="DV644" s="21"/>
      <c r="DW644" s="21"/>
      <c r="DX644" s="21"/>
      <c r="DY644" s="21"/>
      <c r="DZ644" s="21"/>
      <c r="EA644" s="21"/>
      <c r="EB644" s="21"/>
      <c r="EC644" s="21"/>
      <c r="ED644" s="21"/>
      <c r="EE644" s="21"/>
      <c r="EF644" s="21"/>
      <c r="EG644" s="21"/>
      <c r="EH644" s="21"/>
      <c r="EI644" s="21"/>
      <c r="EJ644" s="21"/>
      <c r="EK644" s="21"/>
      <c r="EL644" s="21"/>
      <c r="EM644" s="21"/>
      <c r="EN644" s="21"/>
      <c r="EO644" s="21"/>
      <c r="EP644" s="21"/>
      <c r="EQ644" s="21"/>
      <c r="ER644" s="21"/>
      <c r="ES644" s="21"/>
      <c r="ET644" s="21"/>
      <c r="EU644" s="21"/>
      <c r="EV644" s="21"/>
      <c r="EW644" s="21"/>
      <c r="EX644" s="21"/>
      <c r="EY644" s="21"/>
      <c r="EZ644" s="21"/>
      <c r="FA644" s="21"/>
      <c r="FB644" s="21"/>
      <c r="FC644" s="21"/>
      <c r="FD644" s="21"/>
      <c r="FE644" s="21"/>
      <c r="FF644" s="21"/>
      <c r="FG644" s="21"/>
      <c r="FH644" s="21"/>
      <c r="FI644" s="21"/>
      <c r="FJ644" s="21"/>
      <c r="FK644" s="21"/>
      <c r="FL644" s="21"/>
      <c r="FM644" s="21"/>
      <c r="FN644" s="21"/>
      <c r="FO644" s="21"/>
      <c r="FP644" s="21"/>
      <c r="FQ644" s="21"/>
      <c r="FR644" s="21"/>
      <c r="FS644" s="21"/>
      <c r="FT644" s="21"/>
      <c r="FU644" s="21"/>
      <c r="FV644" s="21"/>
      <c r="FW644" s="21"/>
      <c r="FX644" s="21"/>
      <c r="FY644" s="21"/>
      <c r="FZ644" s="21"/>
      <c r="GA644" s="21"/>
      <c r="GB644" s="21"/>
      <c r="GC644" s="21"/>
      <c r="GD644" s="21"/>
      <c r="GE644" s="21"/>
      <c r="GF644" s="21"/>
      <c r="GG644" s="21"/>
      <c r="GH644" s="21"/>
      <c r="GI644" s="21"/>
      <c r="GJ644" s="21"/>
      <c r="GK644" s="21"/>
      <c r="GL644" s="21"/>
      <c r="GM644" s="21"/>
      <c r="GN644" s="21"/>
      <c r="GO644" s="21"/>
      <c r="GP644" s="21"/>
      <c r="GQ644" s="21"/>
      <c r="GR644" s="21"/>
      <c r="GS644" s="21"/>
      <c r="GT644" s="21"/>
      <c r="GU644" s="21"/>
      <c r="GV644" s="21"/>
      <c r="GW644" s="21"/>
      <c r="GX644" s="21"/>
      <c r="GY644" s="21"/>
      <c r="GZ644" s="21"/>
      <c r="HA644" s="21"/>
      <c r="HB644" s="21"/>
      <c r="HC644" s="21"/>
      <c r="HD644" s="21"/>
      <c r="HE644" s="21"/>
      <c r="HF644" s="21"/>
    </row>
    <row r="645" spans="7:214" x14ac:dyDescent="0.3">
      <c r="G645" s="21"/>
      <c r="H645" s="21"/>
      <c r="I645" s="31"/>
      <c r="J645" s="21"/>
      <c r="K645" s="21"/>
      <c r="L645" s="21"/>
      <c r="M645" s="21"/>
      <c r="N645" s="21"/>
      <c r="O645" s="21"/>
      <c r="P645" s="25"/>
      <c r="Q645" s="25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1"/>
      <c r="CP645" s="21"/>
      <c r="CQ645" s="21"/>
      <c r="CR645" s="21"/>
      <c r="CS645" s="21"/>
      <c r="CT645" s="21"/>
      <c r="CU645" s="21"/>
      <c r="CV645" s="21"/>
      <c r="CW645" s="21"/>
      <c r="CX645" s="21"/>
      <c r="CY645" s="21"/>
      <c r="CZ645" s="21"/>
      <c r="DA645" s="21"/>
      <c r="DB645" s="21"/>
      <c r="DC645" s="21"/>
      <c r="DD645" s="21"/>
      <c r="DE645" s="21"/>
      <c r="DF645" s="21"/>
      <c r="DG645" s="21"/>
      <c r="DH645" s="21"/>
      <c r="DI645" s="21"/>
      <c r="DJ645" s="21"/>
      <c r="DK645" s="21"/>
      <c r="DL645" s="21"/>
      <c r="DM645" s="21"/>
      <c r="DN645" s="21"/>
      <c r="DO645" s="21"/>
      <c r="DP645" s="21"/>
      <c r="DQ645" s="21"/>
      <c r="DR645" s="21"/>
      <c r="DS645" s="21"/>
      <c r="DT645" s="21"/>
      <c r="DU645" s="21"/>
      <c r="DV645" s="21"/>
      <c r="DW645" s="21"/>
      <c r="DX645" s="21"/>
      <c r="DY645" s="21"/>
      <c r="DZ645" s="21"/>
      <c r="EA645" s="21"/>
      <c r="EB645" s="21"/>
      <c r="EC645" s="21"/>
      <c r="ED645" s="21"/>
      <c r="EE645" s="21"/>
      <c r="EF645" s="21"/>
      <c r="EG645" s="21"/>
      <c r="EH645" s="21"/>
      <c r="EI645" s="21"/>
      <c r="EJ645" s="21"/>
      <c r="EK645" s="21"/>
      <c r="EL645" s="21"/>
      <c r="EM645" s="21"/>
      <c r="EN645" s="21"/>
      <c r="EO645" s="21"/>
      <c r="EP645" s="21"/>
      <c r="EQ645" s="21"/>
      <c r="ER645" s="21"/>
      <c r="ES645" s="21"/>
      <c r="ET645" s="21"/>
      <c r="EU645" s="21"/>
      <c r="EV645" s="21"/>
      <c r="EW645" s="21"/>
      <c r="EX645" s="21"/>
      <c r="EY645" s="21"/>
      <c r="EZ645" s="21"/>
      <c r="FA645" s="21"/>
      <c r="FB645" s="21"/>
      <c r="FC645" s="21"/>
      <c r="FD645" s="21"/>
      <c r="FE645" s="21"/>
      <c r="FF645" s="21"/>
      <c r="FG645" s="21"/>
      <c r="FH645" s="21"/>
      <c r="FI645" s="21"/>
      <c r="FJ645" s="21"/>
      <c r="FK645" s="21"/>
      <c r="FL645" s="21"/>
      <c r="FM645" s="21"/>
      <c r="FN645" s="21"/>
      <c r="FO645" s="21"/>
      <c r="FP645" s="21"/>
      <c r="FQ645" s="21"/>
      <c r="FR645" s="21"/>
      <c r="FS645" s="21"/>
      <c r="FT645" s="21"/>
      <c r="FU645" s="21"/>
      <c r="FV645" s="21"/>
      <c r="FW645" s="21"/>
      <c r="FX645" s="21"/>
      <c r="FY645" s="21"/>
      <c r="FZ645" s="21"/>
      <c r="GA645" s="21"/>
      <c r="GB645" s="21"/>
      <c r="GC645" s="21"/>
      <c r="GD645" s="21"/>
      <c r="GE645" s="21"/>
      <c r="GF645" s="21"/>
      <c r="GG645" s="21"/>
      <c r="GH645" s="21"/>
      <c r="GI645" s="21"/>
      <c r="GJ645" s="21"/>
      <c r="GK645" s="21"/>
      <c r="GL645" s="21"/>
      <c r="GM645" s="21"/>
      <c r="GN645" s="21"/>
      <c r="GO645" s="21"/>
      <c r="GP645" s="21"/>
      <c r="GQ645" s="21"/>
      <c r="GR645" s="21"/>
      <c r="GS645" s="21"/>
      <c r="GT645" s="21"/>
      <c r="GU645" s="21"/>
      <c r="GV645" s="21"/>
      <c r="GW645" s="21"/>
      <c r="GX645" s="21"/>
      <c r="GY645" s="21"/>
      <c r="GZ645" s="21"/>
      <c r="HA645" s="21"/>
      <c r="HB645" s="21"/>
      <c r="HC645" s="21"/>
      <c r="HD645" s="21"/>
      <c r="HE645" s="21"/>
      <c r="HF645" s="21"/>
    </row>
    <row r="646" spans="7:214" x14ac:dyDescent="0.3">
      <c r="G646" s="21"/>
      <c r="H646" s="21"/>
      <c r="I646" s="31"/>
      <c r="J646" s="21"/>
      <c r="K646" s="21"/>
      <c r="L646" s="21"/>
      <c r="M646" s="21"/>
      <c r="N646" s="21"/>
      <c r="O646" s="21"/>
      <c r="P646" s="25"/>
      <c r="Q646" s="25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1"/>
      <c r="CP646" s="21"/>
      <c r="CQ646" s="21"/>
      <c r="CR646" s="21"/>
      <c r="CS646" s="21"/>
      <c r="CT646" s="21"/>
      <c r="CU646" s="21"/>
      <c r="CV646" s="21"/>
      <c r="CW646" s="21"/>
      <c r="CX646" s="21"/>
      <c r="CY646" s="21"/>
      <c r="CZ646" s="21"/>
      <c r="DA646" s="21"/>
      <c r="DB646" s="21"/>
      <c r="DC646" s="21"/>
      <c r="DD646" s="21"/>
      <c r="DE646" s="21"/>
      <c r="DF646" s="21"/>
      <c r="DG646" s="21"/>
      <c r="DH646" s="21"/>
      <c r="DI646" s="21"/>
      <c r="DJ646" s="21"/>
      <c r="DK646" s="21"/>
      <c r="DL646" s="21"/>
      <c r="DM646" s="21"/>
      <c r="DN646" s="21"/>
      <c r="DO646" s="21"/>
      <c r="DP646" s="21"/>
      <c r="DQ646" s="21"/>
      <c r="DR646" s="21"/>
      <c r="DS646" s="21"/>
      <c r="DT646" s="21"/>
      <c r="DU646" s="21"/>
      <c r="DV646" s="21"/>
      <c r="DW646" s="21"/>
      <c r="DX646" s="21"/>
      <c r="DY646" s="21"/>
      <c r="DZ646" s="21"/>
      <c r="EA646" s="21"/>
      <c r="EB646" s="21"/>
      <c r="EC646" s="21"/>
      <c r="ED646" s="21"/>
      <c r="EE646" s="21"/>
      <c r="EF646" s="21"/>
      <c r="EG646" s="21"/>
      <c r="EH646" s="21"/>
      <c r="EI646" s="21"/>
      <c r="EJ646" s="21"/>
      <c r="EK646" s="21"/>
      <c r="EL646" s="21"/>
      <c r="EM646" s="21"/>
      <c r="EN646" s="21"/>
      <c r="EO646" s="21"/>
      <c r="EP646" s="21"/>
      <c r="EQ646" s="21"/>
      <c r="ER646" s="21"/>
      <c r="ES646" s="21"/>
      <c r="ET646" s="21"/>
      <c r="EU646" s="21"/>
      <c r="EV646" s="21"/>
      <c r="EW646" s="21"/>
      <c r="EX646" s="21"/>
      <c r="EY646" s="21"/>
      <c r="EZ646" s="21"/>
      <c r="FA646" s="21"/>
      <c r="FB646" s="21"/>
      <c r="FC646" s="21"/>
      <c r="FD646" s="21"/>
      <c r="FE646" s="21"/>
      <c r="FF646" s="21"/>
      <c r="FG646" s="21"/>
      <c r="FH646" s="21"/>
      <c r="FI646" s="21"/>
      <c r="FJ646" s="21"/>
      <c r="FK646" s="21"/>
      <c r="FL646" s="21"/>
      <c r="FM646" s="21"/>
      <c r="FN646" s="21"/>
      <c r="FO646" s="21"/>
      <c r="FP646" s="21"/>
      <c r="FQ646" s="21"/>
      <c r="FR646" s="21"/>
      <c r="FS646" s="21"/>
      <c r="FT646" s="21"/>
      <c r="FU646" s="21"/>
      <c r="FV646" s="21"/>
      <c r="FW646" s="21"/>
      <c r="FX646" s="21"/>
      <c r="FY646" s="21"/>
      <c r="FZ646" s="21"/>
      <c r="GA646" s="21"/>
      <c r="GB646" s="21"/>
      <c r="GC646" s="21"/>
      <c r="GD646" s="21"/>
      <c r="GE646" s="21"/>
      <c r="GF646" s="21"/>
      <c r="GG646" s="21"/>
      <c r="GH646" s="21"/>
      <c r="GI646" s="21"/>
      <c r="GJ646" s="21"/>
      <c r="GK646" s="21"/>
      <c r="GL646" s="21"/>
      <c r="GM646" s="21"/>
      <c r="GN646" s="21"/>
      <c r="GO646" s="21"/>
      <c r="GP646" s="21"/>
      <c r="GQ646" s="21"/>
      <c r="GR646" s="21"/>
      <c r="GS646" s="21"/>
      <c r="GT646" s="21"/>
      <c r="GU646" s="21"/>
      <c r="GV646" s="21"/>
      <c r="GW646" s="21"/>
      <c r="GX646" s="21"/>
      <c r="GY646" s="21"/>
      <c r="GZ646" s="21"/>
      <c r="HA646" s="21"/>
      <c r="HB646" s="21"/>
      <c r="HC646" s="21"/>
      <c r="HD646" s="21"/>
      <c r="HE646" s="21"/>
      <c r="HF646" s="21"/>
    </row>
    <row r="647" spans="7:214" x14ac:dyDescent="0.3">
      <c r="G647" s="21"/>
      <c r="H647" s="21"/>
      <c r="I647" s="31"/>
      <c r="J647" s="21"/>
      <c r="K647" s="21"/>
      <c r="L647" s="21"/>
      <c r="M647" s="21"/>
      <c r="N647" s="21"/>
      <c r="O647" s="21"/>
      <c r="P647" s="25"/>
      <c r="Q647" s="25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1"/>
      <c r="CP647" s="21"/>
      <c r="CQ647" s="21"/>
      <c r="CR647" s="21"/>
      <c r="CS647" s="21"/>
      <c r="CT647" s="21"/>
      <c r="CU647" s="21"/>
      <c r="CV647" s="21"/>
      <c r="CW647" s="21"/>
      <c r="CX647" s="21"/>
      <c r="CY647" s="21"/>
      <c r="CZ647" s="21"/>
      <c r="DA647" s="21"/>
      <c r="DB647" s="21"/>
      <c r="DC647" s="21"/>
      <c r="DD647" s="21"/>
      <c r="DE647" s="21"/>
      <c r="DF647" s="21"/>
      <c r="DG647" s="21"/>
      <c r="DH647" s="21"/>
      <c r="DI647" s="21"/>
      <c r="DJ647" s="21"/>
      <c r="DK647" s="21"/>
      <c r="DL647" s="21"/>
      <c r="DM647" s="21"/>
      <c r="DN647" s="21"/>
      <c r="DO647" s="21"/>
      <c r="DP647" s="21"/>
      <c r="DQ647" s="21"/>
      <c r="DR647" s="21"/>
      <c r="DS647" s="21"/>
      <c r="DT647" s="21"/>
      <c r="DU647" s="21"/>
      <c r="DV647" s="21"/>
      <c r="DW647" s="21"/>
      <c r="DX647" s="21"/>
      <c r="DY647" s="21"/>
      <c r="DZ647" s="21"/>
      <c r="EA647" s="21"/>
      <c r="EB647" s="21"/>
      <c r="EC647" s="21"/>
      <c r="ED647" s="21"/>
      <c r="EE647" s="21"/>
      <c r="EF647" s="21"/>
      <c r="EG647" s="21"/>
      <c r="EH647" s="21"/>
      <c r="EI647" s="21"/>
      <c r="EJ647" s="21"/>
      <c r="EK647" s="21"/>
      <c r="EL647" s="21"/>
      <c r="EM647" s="21"/>
      <c r="EN647" s="21"/>
      <c r="EO647" s="21"/>
      <c r="EP647" s="21"/>
      <c r="EQ647" s="21"/>
      <c r="ER647" s="21"/>
      <c r="ES647" s="21"/>
      <c r="ET647" s="21"/>
      <c r="EU647" s="21"/>
      <c r="EV647" s="21"/>
      <c r="EW647" s="21"/>
      <c r="EX647" s="21"/>
      <c r="EY647" s="21"/>
      <c r="EZ647" s="21"/>
      <c r="FA647" s="21"/>
      <c r="FB647" s="21"/>
      <c r="FC647" s="21"/>
      <c r="FD647" s="21"/>
      <c r="FE647" s="21"/>
      <c r="FF647" s="21"/>
      <c r="FG647" s="21"/>
      <c r="FH647" s="21"/>
      <c r="FI647" s="21"/>
      <c r="FJ647" s="21"/>
      <c r="FK647" s="21"/>
      <c r="FL647" s="21"/>
      <c r="FM647" s="21"/>
      <c r="FN647" s="21"/>
      <c r="FO647" s="21"/>
      <c r="FP647" s="21"/>
      <c r="FQ647" s="21"/>
      <c r="FR647" s="21"/>
      <c r="FS647" s="21"/>
      <c r="FT647" s="21"/>
      <c r="FU647" s="21"/>
      <c r="FV647" s="21"/>
      <c r="FW647" s="21"/>
      <c r="FX647" s="21"/>
      <c r="FY647" s="21"/>
      <c r="FZ647" s="21"/>
      <c r="GA647" s="21"/>
      <c r="GB647" s="21"/>
      <c r="GC647" s="21"/>
      <c r="GD647" s="21"/>
      <c r="GE647" s="21"/>
      <c r="GF647" s="21"/>
      <c r="GG647" s="21"/>
      <c r="GH647" s="21"/>
      <c r="GI647" s="21"/>
      <c r="GJ647" s="21"/>
      <c r="GK647" s="21"/>
      <c r="GL647" s="21"/>
      <c r="GM647" s="21"/>
      <c r="GN647" s="21"/>
      <c r="GO647" s="21"/>
      <c r="GP647" s="21"/>
      <c r="GQ647" s="21"/>
      <c r="GR647" s="21"/>
      <c r="GS647" s="21"/>
      <c r="GT647" s="21"/>
      <c r="GU647" s="21"/>
      <c r="GV647" s="21"/>
      <c r="GW647" s="21"/>
      <c r="GX647" s="21"/>
      <c r="GY647" s="21"/>
      <c r="GZ647" s="21"/>
      <c r="HA647" s="21"/>
      <c r="HB647" s="21"/>
      <c r="HC647" s="21"/>
      <c r="HD647" s="21"/>
      <c r="HE647" s="21"/>
      <c r="HF647" s="21"/>
    </row>
    <row r="648" spans="7:214" x14ac:dyDescent="0.3">
      <c r="G648" s="21"/>
      <c r="H648" s="21"/>
      <c r="I648" s="31"/>
      <c r="J648" s="21"/>
      <c r="K648" s="21"/>
      <c r="L648" s="21"/>
      <c r="M648" s="21"/>
      <c r="N648" s="21"/>
      <c r="O648" s="21"/>
      <c r="P648" s="25"/>
      <c r="Q648" s="25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1"/>
      <c r="CP648" s="21"/>
      <c r="CQ648" s="21"/>
      <c r="CR648" s="21"/>
      <c r="CS648" s="21"/>
      <c r="CT648" s="21"/>
      <c r="CU648" s="21"/>
      <c r="CV648" s="21"/>
      <c r="CW648" s="21"/>
      <c r="CX648" s="21"/>
      <c r="CY648" s="21"/>
      <c r="CZ648" s="21"/>
      <c r="DA648" s="21"/>
      <c r="DB648" s="21"/>
      <c r="DC648" s="21"/>
      <c r="DD648" s="21"/>
      <c r="DE648" s="21"/>
      <c r="DF648" s="21"/>
      <c r="DG648" s="21"/>
      <c r="DH648" s="21"/>
      <c r="DI648" s="21"/>
      <c r="DJ648" s="21"/>
      <c r="DK648" s="21"/>
      <c r="DL648" s="21"/>
      <c r="DM648" s="21"/>
      <c r="DN648" s="21"/>
      <c r="DO648" s="21"/>
      <c r="DP648" s="21"/>
      <c r="DQ648" s="21"/>
      <c r="DR648" s="21"/>
      <c r="DS648" s="21"/>
      <c r="DT648" s="21"/>
      <c r="DU648" s="21"/>
      <c r="DV648" s="21"/>
      <c r="DW648" s="21"/>
      <c r="DX648" s="21"/>
      <c r="DY648" s="21"/>
      <c r="DZ648" s="21"/>
      <c r="EA648" s="21"/>
      <c r="EB648" s="21"/>
      <c r="EC648" s="21"/>
      <c r="ED648" s="21"/>
      <c r="EE648" s="21"/>
      <c r="EF648" s="21"/>
      <c r="EG648" s="21"/>
      <c r="EH648" s="21"/>
      <c r="EI648" s="21"/>
      <c r="EJ648" s="21"/>
      <c r="EK648" s="21"/>
      <c r="EL648" s="21"/>
      <c r="EM648" s="21"/>
      <c r="EN648" s="21"/>
      <c r="EO648" s="21"/>
      <c r="EP648" s="21"/>
      <c r="EQ648" s="21"/>
      <c r="ER648" s="21"/>
      <c r="ES648" s="21"/>
      <c r="ET648" s="21"/>
      <c r="EU648" s="21"/>
      <c r="EV648" s="21"/>
      <c r="EW648" s="21"/>
      <c r="EX648" s="21"/>
      <c r="EY648" s="21"/>
      <c r="EZ648" s="21"/>
      <c r="FA648" s="21"/>
      <c r="FB648" s="21"/>
      <c r="FC648" s="21"/>
      <c r="FD648" s="21"/>
      <c r="FE648" s="21"/>
      <c r="FF648" s="21"/>
      <c r="FG648" s="21"/>
      <c r="FH648" s="21"/>
      <c r="FI648" s="21"/>
      <c r="FJ648" s="21"/>
      <c r="FK648" s="21"/>
      <c r="FL648" s="21"/>
      <c r="FM648" s="21"/>
      <c r="FN648" s="21"/>
      <c r="FO648" s="21"/>
      <c r="FP648" s="21"/>
      <c r="FQ648" s="21"/>
      <c r="FR648" s="21"/>
      <c r="FS648" s="21"/>
      <c r="FT648" s="21"/>
      <c r="FU648" s="21"/>
      <c r="FV648" s="21"/>
      <c r="FW648" s="21"/>
      <c r="FX648" s="21"/>
      <c r="FY648" s="21"/>
      <c r="FZ648" s="21"/>
      <c r="GA648" s="21"/>
      <c r="GB648" s="21"/>
      <c r="GC648" s="21"/>
      <c r="GD648" s="21"/>
      <c r="GE648" s="21"/>
      <c r="GF648" s="21"/>
      <c r="GG648" s="21"/>
      <c r="GH648" s="21"/>
      <c r="GI648" s="21"/>
      <c r="GJ648" s="21"/>
      <c r="GK648" s="21"/>
      <c r="GL648" s="21"/>
      <c r="GM648" s="21"/>
      <c r="GN648" s="21"/>
      <c r="GO648" s="21"/>
      <c r="GP648" s="21"/>
      <c r="GQ648" s="21"/>
      <c r="GR648" s="21"/>
      <c r="GS648" s="21"/>
      <c r="GT648" s="21"/>
      <c r="GU648" s="21"/>
      <c r="GV648" s="21"/>
      <c r="GW648" s="21"/>
      <c r="GX648" s="21"/>
      <c r="GY648" s="21"/>
      <c r="GZ648" s="21"/>
      <c r="HA648" s="21"/>
      <c r="HB648" s="21"/>
      <c r="HC648" s="21"/>
      <c r="HD648" s="21"/>
      <c r="HE648" s="21"/>
      <c r="HF648" s="21"/>
    </row>
    <row r="649" spans="7:214" x14ac:dyDescent="0.3">
      <c r="G649" s="21"/>
      <c r="H649" s="21"/>
      <c r="I649" s="31"/>
      <c r="J649" s="21"/>
      <c r="K649" s="21"/>
      <c r="L649" s="21"/>
      <c r="M649" s="21"/>
      <c r="N649" s="21"/>
      <c r="O649" s="21"/>
      <c r="P649" s="25"/>
      <c r="Q649" s="25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1"/>
      <c r="CP649" s="21"/>
      <c r="CQ649" s="21"/>
      <c r="CR649" s="21"/>
      <c r="CS649" s="21"/>
      <c r="CT649" s="21"/>
      <c r="CU649" s="21"/>
      <c r="CV649" s="21"/>
      <c r="CW649" s="21"/>
      <c r="CX649" s="21"/>
      <c r="CY649" s="21"/>
      <c r="CZ649" s="21"/>
      <c r="DA649" s="21"/>
      <c r="DB649" s="21"/>
      <c r="DC649" s="21"/>
      <c r="DD649" s="21"/>
      <c r="DE649" s="21"/>
      <c r="DF649" s="21"/>
      <c r="DG649" s="21"/>
      <c r="DH649" s="21"/>
      <c r="DI649" s="21"/>
      <c r="DJ649" s="21"/>
      <c r="DK649" s="21"/>
      <c r="DL649" s="21"/>
      <c r="DM649" s="21"/>
      <c r="DN649" s="21"/>
      <c r="DO649" s="21"/>
      <c r="DP649" s="21"/>
      <c r="DQ649" s="21"/>
      <c r="DR649" s="21"/>
      <c r="DS649" s="21"/>
      <c r="DT649" s="21"/>
      <c r="DU649" s="21"/>
      <c r="DV649" s="21"/>
      <c r="DW649" s="21"/>
      <c r="DX649" s="21"/>
      <c r="DY649" s="21"/>
      <c r="DZ649" s="21"/>
      <c r="EA649" s="21"/>
      <c r="EB649" s="21"/>
      <c r="EC649" s="21"/>
      <c r="ED649" s="21"/>
      <c r="EE649" s="21"/>
      <c r="EF649" s="21"/>
      <c r="EG649" s="21"/>
      <c r="EH649" s="21"/>
      <c r="EI649" s="21"/>
      <c r="EJ649" s="21"/>
      <c r="EK649" s="21"/>
      <c r="EL649" s="21"/>
      <c r="EM649" s="21"/>
      <c r="EN649" s="21"/>
      <c r="EO649" s="21"/>
      <c r="EP649" s="21"/>
      <c r="EQ649" s="21"/>
      <c r="ER649" s="21"/>
      <c r="ES649" s="21"/>
      <c r="ET649" s="21"/>
      <c r="EU649" s="21"/>
      <c r="EV649" s="21"/>
      <c r="EW649" s="21"/>
      <c r="EX649" s="21"/>
      <c r="EY649" s="21"/>
      <c r="EZ649" s="21"/>
      <c r="FA649" s="21"/>
      <c r="FB649" s="21"/>
      <c r="FC649" s="21"/>
      <c r="FD649" s="21"/>
      <c r="FE649" s="21"/>
      <c r="FF649" s="21"/>
      <c r="FG649" s="21"/>
      <c r="FH649" s="21"/>
      <c r="FI649" s="21"/>
      <c r="FJ649" s="21"/>
      <c r="FK649" s="21"/>
      <c r="FL649" s="21"/>
      <c r="FM649" s="21"/>
      <c r="FN649" s="21"/>
      <c r="FO649" s="21"/>
      <c r="FP649" s="21"/>
      <c r="FQ649" s="21"/>
      <c r="FR649" s="21"/>
      <c r="FS649" s="21"/>
      <c r="FT649" s="21"/>
      <c r="FU649" s="21"/>
      <c r="FV649" s="21"/>
      <c r="FW649" s="21"/>
      <c r="FX649" s="21"/>
      <c r="FY649" s="21"/>
      <c r="FZ649" s="21"/>
      <c r="GA649" s="21"/>
      <c r="GB649" s="21"/>
      <c r="GC649" s="21"/>
      <c r="GD649" s="21"/>
      <c r="GE649" s="21"/>
      <c r="GF649" s="21"/>
      <c r="GG649" s="21"/>
      <c r="GH649" s="21"/>
      <c r="GI649" s="21"/>
      <c r="GJ649" s="21"/>
      <c r="GK649" s="21"/>
      <c r="GL649" s="21"/>
      <c r="GM649" s="21"/>
      <c r="GN649" s="21"/>
      <c r="GO649" s="21"/>
      <c r="GP649" s="21"/>
      <c r="GQ649" s="21"/>
      <c r="GR649" s="21"/>
      <c r="GS649" s="21"/>
      <c r="GT649" s="21"/>
      <c r="GU649" s="21"/>
      <c r="GV649" s="21"/>
      <c r="GW649" s="21"/>
      <c r="GX649" s="21"/>
      <c r="GY649" s="21"/>
      <c r="GZ649" s="21"/>
      <c r="HA649" s="21"/>
      <c r="HB649" s="21"/>
      <c r="HC649" s="21"/>
      <c r="HD649" s="21"/>
      <c r="HE649" s="21"/>
      <c r="HF649" s="21"/>
    </row>
    <row r="650" spans="7:214" x14ac:dyDescent="0.3">
      <c r="G650" s="21"/>
      <c r="H650" s="21"/>
      <c r="I650" s="31"/>
      <c r="J650" s="21"/>
      <c r="K650" s="21"/>
      <c r="L650" s="21"/>
      <c r="M650" s="21"/>
      <c r="N650" s="21"/>
      <c r="O650" s="21"/>
      <c r="P650" s="25"/>
      <c r="Q650" s="25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1"/>
      <c r="CP650" s="21"/>
      <c r="CQ650" s="21"/>
      <c r="CR650" s="21"/>
      <c r="CS650" s="21"/>
      <c r="CT650" s="21"/>
      <c r="CU650" s="21"/>
      <c r="CV650" s="21"/>
      <c r="CW650" s="21"/>
      <c r="CX650" s="21"/>
      <c r="CY650" s="21"/>
      <c r="CZ650" s="21"/>
      <c r="DA650" s="21"/>
      <c r="DB650" s="21"/>
      <c r="DC650" s="21"/>
      <c r="DD650" s="21"/>
      <c r="DE650" s="21"/>
      <c r="DF650" s="21"/>
      <c r="DG650" s="21"/>
      <c r="DH650" s="21"/>
      <c r="DI650" s="21"/>
      <c r="DJ650" s="21"/>
      <c r="DK650" s="21"/>
      <c r="DL650" s="21"/>
      <c r="DM650" s="21"/>
      <c r="DN650" s="21"/>
      <c r="DO650" s="21"/>
      <c r="DP650" s="21"/>
      <c r="DQ650" s="21"/>
      <c r="DR650" s="21"/>
      <c r="DS650" s="21"/>
      <c r="DT650" s="21"/>
      <c r="DU650" s="21"/>
      <c r="DV650" s="21"/>
      <c r="DW650" s="21"/>
      <c r="DX650" s="21"/>
      <c r="DY650" s="21"/>
      <c r="DZ650" s="21"/>
      <c r="EA650" s="21"/>
      <c r="EB650" s="21"/>
      <c r="EC650" s="21"/>
      <c r="ED650" s="21"/>
      <c r="EE650" s="21"/>
      <c r="EF650" s="21"/>
      <c r="EG650" s="21"/>
      <c r="EH650" s="21"/>
      <c r="EI650" s="21"/>
      <c r="EJ650" s="21"/>
      <c r="EK650" s="21"/>
      <c r="EL650" s="21"/>
      <c r="EM650" s="21"/>
      <c r="EN650" s="21"/>
      <c r="EO650" s="21"/>
      <c r="EP650" s="21"/>
      <c r="EQ650" s="21"/>
      <c r="ER650" s="21"/>
      <c r="ES650" s="21"/>
      <c r="ET650" s="21"/>
      <c r="EU650" s="21"/>
      <c r="EV650" s="21"/>
      <c r="EW650" s="21"/>
      <c r="EX650" s="21"/>
      <c r="EY650" s="21"/>
      <c r="EZ650" s="21"/>
      <c r="FA650" s="21"/>
      <c r="FB650" s="21"/>
      <c r="FC650" s="21"/>
      <c r="FD650" s="21"/>
      <c r="FE650" s="21"/>
      <c r="FF650" s="21"/>
      <c r="FG650" s="21"/>
      <c r="FH650" s="21"/>
      <c r="FI650" s="21"/>
      <c r="FJ650" s="21"/>
      <c r="FK650" s="21"/>
      <c r="FL650" s="21"/>
      <c r="FM650" s="21"/>
      <c r="FN650" s="21"/>
      <c r="FO650" s="21"/>
      <c r="FP650" s="21"/>
      <c r="FQ650" s="21"/>
      <c r="FR650" s="21"/>
      <c r="FS650" s="21"/>
      <c r="FT650" s="21"/>
      <c r="FU650" s="21"/>
      <c r="FV650" s="21"/>
      <c r="FW650" s="21"/>
      <c r="FX650" s="21"/>
      <c r="FY650" s="21"/>
      <c r="FZ650" s="21"/>
      <c r="GA650" s="21"/>
      <c r="GB650" s="21"/>
      <c r="GC650" s="21"/>
      <c r="GD650" s="21"/>
      <c r="GE650" s="21"/>
      <c r="GF650" s="21"/>
      <c r="GG650" s="21"/>
      <c r="GH650" s="21"/>
      <c r="GI650" s="21"/>
      <c r="GJ650" s="21"/>
      <c r="GK650" s="21"/>
      <c r="GL650" s="21"/>
      <c r="GM650" s="21"/>
      <c r="GN650" s="21"/>
      <c r="GO650" s="21"/>
      <c r="GP650" s="21"/>
      <c r="GQ650" s="21"/>
      <c r="GR650" s="21"/>
      <c r="GS650" s="21"/>
      <c r="GT650" s="21"/>
      <c r="GU650" s="21"/>
      <c r="GV650" s="21"/>
      <c r="GW650" s="21"/>
      <c r="GX650" s="21"/>
      <c r="GY650" s="21"/>
      <c r="GZ650" s="21"/>
      <c r="HA650" s="21"/>
      <c r="HB650" s="21"/>
      <c r="HC650" s="21"/>
      <c r="HD650" s="21"/>
      <c r="HE650" s="21"/>
      <c r="HF650" s="21"/>
    </row>
    <row r="651" spans="7:214" x14ac:dyDescent="0.3">
      <c r="G651" s="21"/>
      <c r="H651" s="21"/>
      <c r="I651" s="31"/>
      <c r="J651" s="21"/>
      <c r="K651" s="21"/>
      <c r="L651" s="21"/>
      <c r="M651" s="21"/>
      <c r="N651" s="21"/>
      <c r="O651" s="21"/>
      <c r="P651" s="25"/>
      <c r="Q651" s="25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1"/>
      <c r="CP651" s="21"/>
      <c r="CQ651" s="21"/>
      <c r="CR651" s="21"/>
      <c r="CS651" s="21"/>
      <c r="CT651" s="21"/>
      <c r="CU651" s="21"/>
      <c r="CV651" s="21"/>
      <c r="CW651" s="21"/>
      <c r="CX651" s="21"/>
      <c r="CY651" s="21"/>
      <c r="CZ651" s="21"/>
      <c r="DA651" s="21"/>
      <c r="DB651" s="21"/>
      <c r="DC651" s="21"/>
      <c r="DD651" s="21"/>
      <c r="DE651" s="21"/>
      <c r="DF651" s="21"/>
      <c r="DG651" s="21"/>
      <c r="DH651" s="21"/>
      <c r="DI651" s="21"/>
      <c r="DJ651" s="21"/>
      <c r="DK651" s="21"/>
      <c r="DL651" s="21"/>
      <c r="DM651" s="21"/>
      <c r="DN651" s="21"/>
      <c r="DO651" s="21"/>
      <c r="DP651" s="21"/>
      <c r="DQ651" s="21"/>
      <c r="DR651" s="21"/>
      <c r="DS651" s="21"/>
      <c r="DT651" s="21"/>
      <c r="DU651" s="21"/>
      <c r="DV651" s="21"/>
      <c r="DW651" s="21"/>
      <c r="DX651" s="21"/>
      <c r="DY651" s="21"/>
      <c r="DZ651" s="21"/>
      <c r="EA651" s="21"/>
      <c r="EB651" s="21"/>
      <c r="EC651" s="21"/>
      <c r="ED651" s="21"/>
      <c r="EE651" s="21"/>
      <c r="EF651" s="21"/>
      <c r="EG651" s="21"/>
      <c r="EH651" s="21"/>
      <c r="EI651" s="21"/>
      <c r="EJ651" s="21"/>
      <c r="EK651" s="21"/>
      <c r="EL651" s="21"/>
      <c r="EM651" s="21"/>
      <c r="EN651" s="21"/>
      <c r="EO651" s="21"/>
      <c r="EP651" s="21"/>
      <c r="EQ651" s="21"/>
      <c r="ER651" s="21"/>
      <c r="ES651" s="21"/>
      <c r="ET651" s="21"/>
      <c r="EU651" s="21"/>
      <c r="EV651" s="21"/>
      <c r="EW651" s="21"/>
      <c r="EX651" s="21"/>
      <c r="EY651" s="21"/>
      <c r="EZ651" s="21"/>
      <c r="FA651" s="21"/>
      <c r="FB651" s="21"/>
      <c r="FC651" s="21"/>
      <c r="FD651" s="21"/>
      <c r="FE651" s="21"/>
      <c r="FF651" s="21"/>
      <c r="FG651" s="21"/>
      <c r="FH651" s="21"/>
      <c r="FI651" s="21"/>
      <c r="FJ651" s="21"/>
      <c r="FK651" s="21"/>
      <c r="FL651" s="21"/>
      <c r="FM651" s="21"/>
      <c r="FN651" s="21"/>
      <c r="FO651" s="21"/>
      <c r="FP651" s="21"/>
      <c r="FQ651" s="21"/>
      <c r="FR651" s="21"/>
      <c r="FS651" s="21"/>
      <c r="FT651" s="21"/>
      <c r="FU651" s="21"/>
      <c r="FV651" s="21"/>
      <c r="FW651" s="21"/>
      <c r="FX651" s="21"/>
      <c r="FY651" s="21"/>
      <c r="FZ651" s="21"/>
      <c r="GA651" s="21"/>
      <c r="GB651" s="21"/>
      <c r="GC651" s="21"/>
      <c r="GD651" s="21"/>
      <c r="GE651" s="21"/>
      <c r="GF651" s="21"/>
      <c r="GG651" s="21"/>
      <c r="GH651" s="21"/>
      <c r="GI651" s="21"/>
      <c r="GJ651" s="21"/>
      <c r="GK651" s="21"/>
      <c r="GL651" s="21"/>
      <c r="GM651" s="21"/>
      <c r="GN651" s="21"/>
      <c r="GO651" s="21"/>
      <c r="GP651" s="21"/>
      <c r="GQ651" s="21"/>
      <c r="GR651" s="21"/>
      <c r="GS651" s="21"/>
      <c r="GT651" s="21"/>
      <c r="GU651" s="21"/>
      <c r="GV651" s="21"/>
      <c r="GW651" s="21"/>
      <c r="GX651" s="21"/>
      <c r="GY651" s="21"/>
      <c r="GZ651" s="21"/>
      <c r="HA651" s="21"/>
      <c r="HB651" s="21"/>
      <c r="HC651" s="21"/>
      <c r="HD651" s="21"/>
      <c r="HE651" s="21"/>
      <c r="HF651" s="21"/>
    </row>
    <row r="652" spans="7:214" x14ac:dyDescent="0.3">
      <c r="G652" s="21"/>
      <c r="H652" s="21"/>
      <c r="I652" s="31"/>
      <c r="J652" s="21"/>
      <c r="K652" s="21"/>
      <c r="L652" s="21"/>
      <c r="M652" s="21"/>
      <c r="N652" s="21"/>
      <c r="O652" s="21"/>
      <c r="P652" s="25"/>
      <c r="Q652" s="25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1"/>
      <c r="CP652" s="21"/>
      <c r="CQ652" s="21"/>
      <c r="CR652" s="21"/>
      <c r="CS652" s="21"/>
      <c r="CT652" s="21"/>
      <c r="CU652" s="21"/>
      <c r="CV652" s="21"/>
      <c r="CW652" s="21"/>
      <c r="CX652" s="21"/>
      <c r="CY652" s="21"/>
      <c r="CZ652" s="21"/>
      <c r="DA652" s="21"/>
      <c r="DB652" s="21"/>
      <c r="DC652" s="21"/>
      <c r="DD652" s="21"/>
      <c r="DE652" s="21"/>
      <c r="DF652" s="21"/>
      <c r="DG652" s="21"/>
      <c r="DH652" s="21"/>
      <c r="DI652" s="21"/>
      <c r="DJ652" s="21"/>
      <c r="DK652" s="21"/>
      <c r="DL652" s="21"/>
      <c r="DM652" s="21"/>
      <c r="DN652" s="21"/>
      <c r="DO652" s="21"/>
      <c r="DP652" s="21"/>
      <c r="DQ652" s="21"/>
      <c r="DR652" s="21"/>
      <c r="DS652" s="21"/>
      <c r="DT652" s="21"/>
      <c r="DU652" s="21"/>
      <c r="DV652" s="21"/>
      <c r="DW652" s="21"/>
      <c r="DX652" s="21"/>
      <c r="DY652" s="21"/>
      <c r="DZ652" s="21"/>
      <c r="EA652" s="21"/>
      <c r="EB652" s="21"/>
      <c r="EC652" s="21"/>
      <c r="ED652" s="21"/>
      <c r="EE652" s="21"/>
      <c r="EF652" s="21"/>
      <c r="EG652" s="21"/>
      <c r="EH652" s="21"/>
      <c r="EI652" s="21"/>
      <c r="EJ652" s="21"/>
      <c r="EK652" s="21"/>
      <c r="EL652" s="21"/>
      <c r="EM652" s="21"/>
      <c r="EN652" s="21"/>
      <c r="EO652" s="21"/>
      <c r="EP652" s="21"/>
      <c r="EQ652" s="21"/>
      <c r="ER652" s="21"/>
      <c r="ES652" s="21"/>
      <c r="ET652" s="21"/>
      <c r="EU652" s="21"/>
      <c r="EV652" s="21"/>
      <c r="EW652" s="21"/>
      <c r="EX652" s="21"/>
      <c r="EY652" s="21"/>
      <c r="EZ652" s="21"/>
      <c r="FA652" s="21"/>
      <c r="FB652" s="21"/>
      <c r="FC652" s="21"/>
      <c r="FD652" s="21"/>
      <c r="FE652" s="21"/>
      <c r="FF652" s="21"/>
      <c r="FG652" s="21"/>
      <c r="FH652" s="21"/>
      <c r="FI652" s="21"/>
      <c r="FJ652" s="21"/>
      <c r="FK652" s="21"/>
      <c r="FL652" s="21"/>
      <c r="FM652" s="21"/>
      <c r="FN652" s="21"/>
      <c r="FO652" s="21"/>
      <c r="FP652" s="21"/>
      <c r="FQ652" s="21"/>
      <c r="FR652" s="21"/>
      <c r="FS652" s="21"/>
      <c r="FT652" s="21"/>
      <c r="FU652" s="21"/>
      <c r="FV652" s="21"/>
      <c r="FW652" s="21"/>
      <c r="FX652" s="21"/>
      <c r="FY652" s="21"/>
      <c r="FZ652" s="21"/>
      <c r="GA652" s="21"/>
      <c r="GB652" s="21"/>
      <c r="GC652" s="21"/>
      <c r="GD652" s="21"/>
      <c r="GE652" s="21"/>
      <c r="GF652" s="21"/>
      <c r="GG652" s="21"/>
      <c r="GH652" s="21"/>
      <c r="GI652" s="21"/>
      <c r="GJ652" s="21"/>
      <c r="GK652" s="21"/>
      <c r="GL652" s="21"/>
      <c r="GM652" s="21"/>
      <c r="GN652" s="21"/>
      <c r="GO652" s="21"/>
      <c r="GP652" s="21"/>
      <c r="GQ652" s="21"/>
      <c r="GR652" s="21"/>
      <c r="GS652" s="21"/>
      <c r="GT652" s="21"/>
      <c r="GU652" s="21"/>
      <c r="GV652" s="21"/>
      <c r="GW652" s="21"/>
      <c r="GX652" s="21"/>
      <c r="GY652" s="21"/>
      <c r="GZ652" s="21"/>
      <c r="HA652" s="21"/>
      <c r="HB652" s="21"/>
      <c r="HC652" s="21"/>
      <c r="HD652" s="21"/>
      <c r="HE652" s="21"/>
      <c r="HF652" s="21"/>
    </row>
    <row r="653" spans="7:214" x14ac:dyDescent="0.3">
      <c r="G653" s="21"/>
      <c r="H653" s="21"/>
      <c r="I653" s="31"/>
      <c r="J653" s="21"/>
      <c r="K653" s="21"/>
      <c r="L653" s="21"/>
      <c r="M653" s="21"/>
      <c r="N653" s="21"/>
      <c r="O653" s="21"/>
      <c r="P653" s="25"/>
      <c r="Q653" s="25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1"/>
      <c r="CP653" s="21"/>
      <c r="CQ653" s="21"/>
      <c r="CR653" s="21"/>
      <c r="CS653" s="21"/>
      <c r="CT653" s="21"/>
      <c r="CU653" s="21"/>
      <c r="CV653" s="21"/>
      <c r="CW653" s="21"/>
      <c r="CX653" s="21"/>
      <c r="CY653" s="21"/>
      <c r="CZ653" s="21"/>
      <c r="DA653" s="21"/>
      <c r="DB653" s="21"/>
      <c r="DC653" s="21"/>
      <c r="DD653" s="21"/>
      <c r="DE653" s="21"/>
      <c r="DF653" s="21"/>
      <c r="DG653" s="21"/>
      <c r="DH653" s="21"/>
      <c r="DI653" s="21"/>
      <c r="DJ653" s="21"/>
      <c r="DK653" s="21"/>
      <c r="DL653" s="21"/>
      <c r="DM653" s="21"/>
      <c r="DN653" s="21"/>
      <c r="DO653" s="21"/>
      <c r="DP653" s="21"/>
      <c r="DQ653" s="21"/>
      <c r="DR653" s="21"/>
      <c r="DS653" s="21"/>
      <c r="DT653" s="21"/>
      <c r="DU653" s="21"/>
      <c r="DV653" s="21"/>
      <c r="DW653" s="21"/>
      <c r="DX653" s="21"/>
      <c r="DY653" s="21"/>
      <c r="DZ653" s="21"/>
      <c r="EA653" s="21"/>
      <c r="EB653" s="21"/>
      <c r="EC653" s="21"/>
      <c r="ED653" s="21"/>
      <c r="EE653" s="21"/>
      <c r="EF653" s="21"/>
      <c r="EG653" s="21"/>
      <c r="EH653" s="21"/>
      <c r="EI653" s="21"/>
      <c r="EJ653" s="21"/>
      <c r="EK653" s="21"/>
      <c r="EL653" s="21"/>
      <c r="EM653" s="21"/>
      <c r="EN653" s="21"/>
      <c r="EO653" s="21"/>
      <c r="EP653" s="21"/>
      <c r="EQ653" s="21"/>
      <c r="ER653" s="21"/>
      <c r="ES653" s="21"/>
      <c r="ET653" s="21"/>
      <c r="EU653" s="21"/>
      <c r="EV653" s="21"/>
      <c r="EW653" s="21"/>
      <c r="EX653" s="21"/>
      <c r="EY653" s="21"/>
      <c r="EZ653" s="21"/>
      <c r="FA653" s="21"/>
      <c r="FB653" s="21"/>
      <c r="FC653" s="21"/>
      <c r="FD653" s="21"/>
      <c r="FE653" s="21"/>
      <c r="FF653" s="21"/>
      <c r="FG653" s="21"/>
      <c r="FH653" s="21"/>
      <c r="FI653" s="21"/>
      <c r="FJ653" s="21"/>
      <c r="FK653" s="21"/>
      <c r="FL653" s="21"/>
      <c r="FM653" s="21"/>
      <c r="FN653" s="21"/>
      <c r="FO653" s="21"/>
      <c r="FP653" s="21"/>
      <c r="FQ653" s="21"/>
      <c r="FR653" s="21"/>
      <c r="FS653" s="21"/>
      <c r="FT653" s="21"/>
      <c r="FU653" s="21"/>
      <c r="FV653" s="21"/>
      <c r="FW653" s="21"/>
      <c r="FX653" s="21"/>
      <c r="FY653" s="21"/>
      <c r="FZ653" s="21"/>
      <c r="GA653" s="21"/>
      <c r="GB653" s="21"/>
      <c r="GC653" s="21"/>
      <c r="GD653" s="21"/>
      <c r="GE653" s="21"/>
      <c r="GF653" s="21"/>
      <c r="GG653" s="21"/>
      <c r="GH653" s="21"/>
      <c r="GI653" s="21"/>
      <c r="GJ653" s="21"/>
      <c r="GK653" s="21"/>
      <c r="GL653" s="21"/>
      <c r="GM653" s="21"/>
      <c r="GN653" s="21"/>
      <c r="GO653" s="21"/>
      <c r="GP653" s="21"/>
      <c r="GQ653" s="21"/>
      <c r="GR653" s="21"/>
      <c r="GS653" s="21"/>
      <c r="GT653" s="21"/>
      <c r="GU653" s="21"/>
      <c r="GV653" s="21"/>
      <c r="GW653" s="21"/>
      <c r="GX653" s="21"/>
      <c r="GY653" s="21"/>
      <c r="GZ653" s="21"/>
      <c r="HA653" s="21"/>
      <c r="HB653" s="21"/>
      <c r="HC653" s="21"/>
      <c r="HD653" s="21"/>
      <c r="HE653" s="21"/>
      <c r="HF653" s="21"/>
    </row>
    <row r="654" spans="7:214" x14ac:dyDescent="0.3">
      <c r="G654" s="21"/>
      <c r="H654" s="21"/>
      <c r="I654" s="31"/>
      <c r="J654" s="21"/>
      <c r="K654" s="21"/>
      <c r="L654" s="21"/>
      <c r="M654" s="21"/>
      <c r="N654" s="21"/>
      <c r="O654" s="21"/>
      <c r="P654" s="25"/>
      <c r="Q654" s="25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1"/>
      <c r="CP654" s="21"/>
      <c r="CQ654" s="21"/>
      <c r="CR654" s="21"/>
      <c r="CS654" s="21"/>
      <c r="CT654" s="21"/>
      <c r="CU654" s="21"/>
      <c r="CV654" s="21"/>
      <c r="CW654" s="21"/>
      <c r="CX654" s="21"/>
      <c r="CY654" s="21"/>
      <c r="CZ654" s="21"/>
      <c r="DA654" s="21"/>
      <c r="DB654" s="21"/>
      <c r="DC654" s="21"/>
      <c r="DD654" s="21"/>
      <c r="DE654" s="21"/>
      <c r="DF654" s="21"/>
      <c r="DG654" s="21"/>
      <c r="DH654" s="21"/>
      <c r="DI654" s="21"/>
      <c r="DJ654" s="21"/>
      <c r="DK654" s="21"/>
      <c r="DL654" s="21"/>
      <c r="DM654" s="21"/>
      <c r="DN654" s="21"/>
      <c r="DO654" s="21"/>
      <c r="DP654" s="21"/>
      <c r="DQ654" s="21"/>
      <c r="DR654" s="21"/>
      <c r="DS654" s="21"/>
      <c r="DT654" s="21"/>
      <c r="DU654" s="21"/>
      <c r="DV654" s="21"/>
      <c r="DW654" s="21"/>
      <c r="DX654" s="21"/>
      <c r="DY654" s="21"/>
      <c r="DZ654" s="21"/>
      <c r="EA654" s="21"/>
      <c r="EB654" s="21"/>
      <c r="EC654" s="21"/>
      <c r="ED654" s="21"/>
      <c r="EE654" s="21"/>
      <c r="EF654" s="21"/>
      <c r="EG654" s="21"/>
      <c r="EH654" s="21"/>
      <c r="EI654" s="21"/>
      <c r="EJ654" s="21"/>
      <c r="EK654" s="21"/>
      <c r="EL654" s="21"/>
      <c r="EM654" s="21"/>
      <c r="EN654" s="21"/>
      <c r="EO654" s="21"/>
      <c r="EP654" s="21"/>
      <c r="EQ654" s="21"/>
      <c r="ER654" s="21"/>
      <c r="ES654" s="21"/>
      <c r="ET654" s="21"/>
      <c r="EU654" s="21"/>
      <c r="EV654" s="21"/>
      <c r="EW654" s="21"/>
      <c r="EX654" s="21"/>
      <c r="EY654" s="21"/>
      <c r="EZ654" s="21"/>
      <c r="FA654" s="21"/>
      <c r="FB654" s="21"/>
      <c r="FC654" s="21"/>
      <c r="FD654" s="21"/>
      <c r="FE654" s="21"/>
      <c r="FF654" s="21"/>
      <c r="FG654" s="21"/>
      <c r="FH654" s="21"/>
      <c r="FI654" s="21"/>
      <c r="FJ654" s="21"/>
      <c r="FK654" s="21"/>
      <c r="FL654" s="21"/>
      <c r="FM654" s="21"/>
      <c r="FN654" s="21"/>
      <c r="FO654" s="21"/>
      <c r="FP654" s="21"/>
      <c r="FQ654" s="21"/>
      <c r="FR654" s="21"/>
      <c r="FS654" s="21"/>
      <c r="FT654" s="21"/>
      <c r="FU654" s="21"/>
      <c r="FV654" s="21"/>
      <c r="FW654" s="21"/>
      <c r="FX654" s="21"/>
      <c r="FY654" s="21"/>
      <c r="FZ654" s="21"/>
      <c r="GA654" s="21"/>
      <c r="GB654" s="21"/>
      <c r="GC654" s="21"/>
      <c r="GD654" s="21"/>
      <c r="GE654" s="21"/>
      <c r="GF654" s="21"/>
      <c r="GG654" s="21"/>
      <c r="GH654" s="21"/>
      <c r="GI654" s="21"/>
      <c r="GJ654" s="21"/>
      <c r="GK654" s="21"/>
      <c r="GL654" s="21"/>
      <c r="GM654" s="21"/>
      <c r="GN654" s="21"/>
      <c r="GO654" s="21"/>
      <c r="GP654" s="21"/>
      <c r="GQ654" s="21"/>
      <c r="GR654" s="21"/>
      <c r="GS654" s="21"/>
      <c r="GT654" s="21"/>
      <c r="GU654" s="21"/>
      <c r="GV654" s="21"/>
      <c r="GW654" s="21"/>
      <c r="GX654" s="21"/>
      <c r="GY654" s="21"/>
      <c r="GZ654" s="21"/>
      <c r="HA654" s="21"/>
      <c r="HB654" s="21"/>
      <c r="HC654" s="21"/>
      <c r="HD654" s="21"/>
      <c r="HE654" s="21"/>
      <c r="HF654" s="21"/>
    </row>
    <row r="655" spans="7:214" x14ac:dyDescent="0.3">
      <c r="G655" s="21"/>
      <c r="H655" s="21"/>
      <c r="I655" s="31"/>
      <c r="J655" s="21"/>
      <c r="K655" s="21"/>
      <c r="L655" s="21"/>
      <c r="M655" s="21"/>
      <c r="N655" s="21"/>
      <c r="O655" s="21"/>
      <c r="P655" s="25"/>
      <c r="Q655" s="25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1"/>
      <c r="CP655" s="21"/>
      <c r="CQ655" s="21"/>
      <c r="CR655" s="21"/>
      <c r="CS655" s="21"/>
      <c r="CT655" s="21"/>
      <c r="CU655" s="21"/>
      <c r="CV655" s="21"/>
      <c r="CW655" s="21"/>
      <c r="CX655" s="21"/>
      <c r="CY655" s="21"/>
      <c r="CZ655" s="21"/>
      <c r="DA655" s="21"/>
      <c r="DB655" s="21"/>
      <c r="DC655" s="21"/>
      <c r="DD655" s="21"/>
      <c r="DE655" s="21"/>
      <c r="DF655" s="21"/>
      <c r="DG655" s="21"/>
      <c r="DH655" s="21"/>
      <c r="DI655" s="21"/>
      <c r="DJ655" s="21"/>
      <c r="DK655" s="21"/>
      <c r="DL655" s="21"/>
      <c r="DM655" s="21"/>
      <c r="DN655" s="21"/>
      <c r="DO655" s="21"/>
      <c r="DP655" s="21"/>
      <c r="DQ655" s="21"/>
      <c r="DR655" s="21"/>
      <c r="DS655" s="21"/>
      <c r="DT655" s="21"/>
      <c r="DU655" s="21"/>
      <c r="DV655" s="21"/>
      <c r="DW655" s="21"/>
      <c r="DX655" s="21"/>
      <c r="DY655" s="21"/>
      <c r="DZ655" s="21"/>
      <c r="EA655" s="21"/>
      <c r="EB655" s="21"/>
      <c r="EC655" s="21"/>
      <c r="ED655" s="21"/>
      <c r="EE655" s="21"/>
      <c r="EF655" s="21"/>
      <c r="EG655" s="21"/>
      <c r="EH655" s="21"/>
      <c r="EI655" s="21"/>
      <c r="EJ655" s="21"/>
      <c r="EK655" s="21"/>
      <c r="EL655" s="21"/>
      <c r="EM655" s="21"/>
      <c r="EN655" s="21"/>
      <c r="EO655" s="21"/>
      <c r="EP655" s="21"/>
      <c r="EQ655" s="21"/>
      <c r="ER655" s="21"/>
      <c r="ES655" s="21"/>
      <c r="ET655" s="21"/>
      <c r="EU655" s="21"/>
      <c r="EV655" s="21"/>
      <c r="EW655" s="21"/>
      <c r="EX655" s="21"/>
      <c r="EY655" s="21"/>
      <c r="EZ655" s="21"/>
      <c r="FA655" s="21"/>
      <c r="FB655" s="21"/>
      <c r="FC655" s="21"/>
      <c r="FD655" s="21"/>
      <c r="FE655" s="21"/>
      <c r="FF655" s="21"/>
      <c r="FG655" s="21"/>
      <c r="FH655" s="21"/>
      <c r="FI655" s="21"/>
      <c r="FJ655" s="21"/>
      <c r="FK655" s="21"/>
      <c r="FL655" s="21"/>
      <c r="FM655" s="21"/>
      <c r="FN655" s="21"/>
      <c r="FO655" s="21"/>
      <c r="FP655" s="21"/>
      <c r="FQ655" s="21"/>
      <c r="FR655" s="21"/>
      <c r="FS655" s="21"/>
      <c r="FT655" s="21"/>
      <c r="FU655" s="21"/>
      <c r="FV655" s="21"/>
      <c r="FW655" s="21"/>
      <c r="FX655" s="21"/>
      <c r="FY655" s="21"/>
      <c r="FZ655" s="21"/>
      <c r="GA655" s="21"/>
      <c r="GB655" s="21"/>
      <c r="GC655" s="21"/>
      <c r="GD655" s="21"/>
      <c r="GE655" s="21"/>
      <c r="GF655" s="21"/>
      <c r="GG655" s="21"/>
      <c r="GH655" s="21"/>
      <c r="GI655" s="21"/>
      <c r="GJ655" s="21"/>
      <c r="GK655" s="21"/>
      <c r="GL655" s="21"/>
      <c r="GM655" s="21"/>
      <c r="GN655" s="21"/>
      <c r="GO655" s="21"/>
      <c r="GP655" s="21"/>
      <c r="GQ655" s="21"/>
      <c r="GR655" s="21"/>
      <c r="GS655" s="21"/>
      <c r="GT655" s="21"/>
      <c r="GU655" s="21"/>
      <c r="GV655" s="21"/>
      <c r="GW655" s="21"/>
      <c r="GX655" s="21"/>
      <c r="GY655" s="21"/>
      <c r="GZ655" s="21"/>
      <c r="HA655" s="21"/>
      <c r="HB655" s="21"/>
      <c r="HC655" s="21"/>
      <c r="HD655" s="21"/>
      <c r="HE655" s="21"/>
      <c r="HF655" s="21"/>
    </row>
    <row r="656" spans="7:214" x14ac:dyDescent="0.3">
      <c r="G656" s="21"/>
      <c r="H656" s="21"/>
      <c r="I656" s="31"/>
      <c r="J656" s="21"/>
      <c r="K656" s="21"/>
      <c r="L656" s="21"/>
      <c r="M656" s="21"/>
      <c r="N656" s="21"/>
      <c r="O656" s="21"/>
      <c r="P656" s="25"/>
      <c r="Q656" s="25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1"/>
      <c r="CP656" s="21"/>
      <c r="CQ656" s="21"/>
      <c r="CR656" s="21"/>
      <c r="CS656" s="21"/>
      <c r="CT656" s="21"/>
      <c r="CU656" s="21"/>
      <c r="CV656" s="21"/>
      <c r="CW656" s="21"/>
      <c r="CX656" s="21"/>
      <c r="CY656" s="21"/>
      <c r="CZ656" s="21"/>
      <c r="DA656" s="21"/>
      <c r="DB656" s="21"/>
      <c r="DC656" s="21"/>
      <c r="DD656" s="21"/>
      <c r="DE656" s="21"/>
      <c r="DF656" s="21"/>
      <c r="DG656" s="21"/>
      <c r="DH656" s="21"/>
      <c r="DI656" s="21"/>
      <c r="DJ656" s="21"/>
      <c r="DK656" s="21"/>
      <c r="DL656" s="21"/>
      <c r="DM656" s="21"/>
      <c r="DN656" s="21"/>
      <c r="DO656" s="21"/>
      <c r="DP656" s="21"/>
      <c r="DQ656" s="21"/>
      <c r="DR656" s="21"/>
      <c r="DS656" s="21"/>
      <c r="DT656" s="21"/>
      <c r="DU656" s="21"/>
      <c r="DV656" s="21"/>
      <c r="DW656" s="21"/>
      <c r="DX656" s="21"/>
      <c r="DY656" s="21"/>
      <c r="DZ656" s="21"/>
      <c r="EA656" s="21"/>
      <c r="EB656" s="21"/>
      <c r="EC656" s="21"/>
      <c r="ED656" s="21"/>
      <c r="EE656" s="21"/>
      <c r="EF656" s="21"/>
      <c r="EG656" s="21"/>
      <c r="EH656" s="21"/>
      <c r="EI656" s="21"/>
      <c r="EJ656" s="21"/>
      <c r="EK656" s="21"/>
      <c r="EL656" s="21"/>
      <c r="EM656" s="21"/>
      <c r="EN656" s="21"/>
      <c r="EO656" s="21"/>
      <c r="EP656" s="21"/>
      <c r="EQ656" s="21"/>
      <c r="ER656" s="21"/>
      <c r="ES656" s="21"/>
      <c r="ET656" s="21"/>
      <c r="EU656" s="21"/>
      <c r="EV656" s="21"/>
      <c r="EW656" s="21"/>
      <c r="EX656" s="21"/>
      <c r="EY656" s="21"/>
      <c r="EZ656" s="21"/>
      <c r="FA656" s="21"/>
      <c r="FB656" s="21"/>
      <c r="FC656" s="21"/>
      <c r="FD656" s="21"/>
      <c r="FE656" s="21"/>
      <c r="FF656" s="21"/>
      <c r="FG656" s="21"/>
      <c r="FH656" s="21"/>
      <c r="FI656" s="21"/>
      <c r="FJ656" s="21"/>
      <c r="FK656" s="21"/>
      <c r="FL656" s="21"/>
      <c r="FM656" s="21"/>
      <c r="FN656" s="21"/>
      <c r="FO656" s="21"/>
      <c r="FP656" s="21"/>
      <c r="FQ656" s="21"/>
      <c r="FR656" s="21"/>
      <c r="FS656" s="21"/>
      <c r="FT656" s="21"/>
      <c r="FU656" s="21"/>
      <c r="FV656" s="21"/>
      <c r="FW656" s="21"/>
      <c r="FX656" s="21"/>
      <c r="FY656" s="21"/>
      <c r="FZ656" s="21"/>
      <c r="GA656" s="21"/>
      <c r="GB656" s="21"/>
      <c r="GC656" s="21"/>
      <c r="GD656" s="21"/>
      <c r="GE656" s="21"/>
      <c r="GF656" s="21"/>
      <c r="GG656" s="21"/>
      <c r="GH656" s="21"/>
      <c r="GI656" s="21"/>
      <c r="GJ656" s="21"/>
      <c r="GK656" s="21"/>
      <c r="GL656" s="21"/>
      <c r="GM656" s="21"/>
      <c r="GN656" s="21"/>
      <c r="GO656" s="21"/>
      <c r="GP656" s="21"/>
      <c r="GQ656" s="21"/>
      <c r="GR656" s="21"/>
      <c r="GS656" s="21"/>
      <c r="GT656" s="21"/>
      <c r="GU656" s="21"/>
      <c r="GV656" s="21"/>
      <c r="GW656" s="21"/>
      <c r="GX656" s="21"/>
      <c r="GY656" s="21"/>
      <c r="GZ656" s="21"/>
      <c r="HA656" s="21"/>
      <c r="HB656" s="21"/>
      <c r="HC656" s="21"/>
      <c r="HD656" s="21"/>
      <c r="HE656" s="21"/>
      <c r="HF656" s="21"/>
    </row>
    <row r="657" spans="7:214" x14ac:dyDescent="0.3">
      <c r="G657" s="21"/>
      <c r="H657" s="21"/>
      <c r="I657" s="31"/>
      <c r="J657" s="21"/>
      <c r="K657" s="21"/>
      <c r="L657" s="21"/>
      <c r="M657" s="21"/>
      <c r="N657" s="21"/>
      <c r="O657" s="21"/>
      <c r="P657" s="25"/>
      <c r="Q657" s="25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1"/>
      <c r="CP657" s="21"/>
      <c r="CQ657" s="21"/>
      <c r="CR657" s="21"/>
      <c r="CS657" s="21"/>
      <c r="CT657" s="21"/>
      <c r="CU657" s="21"/>
      <c r="CV657" s="21"/>
      <c r="CW657" s="21"/>
      <c r="CX657" s="21"/>
      <c r="CY657" s="21"/>
      <c r="CZ657" s="21"/>
      <c r="DA657" s="21"/>
      <c r="DB657" s="21"/>
      <c r="DC657" s="21"/>
      <c r="DD657" s="21"/>
      <c r="DE657" s="21"/>
      <c r="DF657" s="21"/>
      <c r="DG657" s="21"/>
      <c r="DH657" s="21"/>
      <c r="DI657" s="21"/>
      <c r="DJ657" s="21"/>
      <c r="DK657" s="21"/>
      <c r="DL657" s="21"/>
      <c r="DM657" s="21"/>
      <c r="DN657" s="21"/>
      <c r="DO657" s="21"/>
      <c r="DP657" s="21"/>
      <c r="DQ657" s="21"/>
      <c r="DR657" s="21"/>
      <c r="DS657" s="21"/>
      <c r="DT657" s="21"/>
      <c r="DU657" s="21"/>
      <c r="DV657" s="21"/>
      <c r="DW657" s="21"/>
      <c r="DX657" s="21"/>
      <c r="DY657" s="21"/>
      <c r="DZ657" s="21"/>
      <c r="EA657" s="21"/>
      <c r="EB657" s="21"/>
      <c r="EC657" s="21"/>
      <c r="ED657" s="21"/>
      <c r="EE657" s="21"/>
      <c r="EF657" s="21"/>
      <c r="EG657" s="21"/>
      <c r="EH657" s="21"/>
      <c r="EI657" s="21"/>
      <c r="EJ657" s="21"/>
      <c r="EK657" s="21"/>
      <c r="EL657" s="21"/>
      <c r="EM657" s="21"/>
      <c r="EN657" s="21"/>
      <c r="EO657" s="21"/>
      <c r="EP657" s="21"/>
      <c r="EQ657" s="21"/>
      <c r="ER657" s="21"/>
      <c r="ES657" s="21"/>
      <c r="ET657" s="21"/>
      <c r="EU657" s="21"/>
      <c r="EV657" s="21"/>
      <c r="EW657" s="21"/>
      <c r="EX657" s="21"/>
      <c r="EY657" s="21"/>
      <c r="EZ657" s="21"/>
      <c r="FA657" s="21"/>
      <c r="FB657" s="21"/>
      <c r="FC657" s="21"/>
      <c r="FD657" s="21"/>
      <c r="FE657" s="21"/>
      <c r="FF657" s="21"/>
      <c r="FG657" s="21"/>
      <c r="FH657" s="21"/>
      <c r="FI657" s="21"/>
      <c r="FJ657" s="21"/>
      <c r="FK657" s="21"/>
      <c r="FL657" s="21"/>
      <c r="FM657" s="21"/>
      <c r="FN657" s="21"/>
      <c r="FO657" s="21"/>
      <c r="FP657" s="21"/>
      <c r="FQ657" s="21"/>
      <c r="FR657" s="21"/>
      <c r="FS657" s="21"/>
      <c r="FT657" s="21"/>
      <c r="FU657" s="21"/>
      <c r="FV657" s="21"/>
      <c r="FW657" s="21"/>
      <c r="FX657" s="21"/>
      <c r="FY657" s="21"/>
      <c r="FZ657" s="21"/>
      <c r="GA657" s="21"/>
      <c r="GB657" s="21"/>
      <c r="GC657" s="21"/>
      <c r="GD657" s="21"/>
      <c r="GE657" s="21"/>
      <c r="GF657" s="21"/>
      <c r="GG657" s="21"/>
      <c r="GH657" s="21"/>
      <c r="GI657" s="21"/>
      <c r="GJ657" s="21"/>
      <c r="GK657" s="21"/>
      <c r="GL657" s="21"/>
      <c r="GM657" s="21"/>
      <c r="GN657" s="21"/>
      <c r="GO657" s="21"/>
      <c r="GP657" s="21"/>
      <c r="GQ657" s="21"/>
      <c r="GR657" s="21"/>
      <c r="GS657" s="21"/>
      <c r="GT657" s="21"/>
      <c r="GU657" s="21"/>
      <c r="GV657" s="21"/>
      <c r="GW657" s="21"/>
      <c r="GX657" s="21"/>
      <c r="GY657" s="21"/>
      <c r="GZ657" s="21"/>
      <c r="HA657" s="21"/>
      <c r="HB657" s="21"/>
      <c r="HC657" s="21"/>
      <c r="HD657" s="21"/>
      <c r="HE657" s="21"/>
      <c r="HF657" s="21"/>
    </row>
    <row r="658" spans="7:214" x14ac:dyDescent="0.3">
      <c r="G658" s="21"/>
      <c r="H658" s="21"/>
      <c r="I658" s="31"/>
      <c r="J658" s="21"/>
      <c r="K658" s="21"/>
      <c r="L658" s="21"/>
      <c r="M658" s="21"/>
      <c r="N658" s="21"/>
      <c r="O658" s="21"/>
      <c r="P658" s="25"/>
      <c r="Q658" s="25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1"/>
      <c r="CP658" s="21"/>
      <c r="CQ658" s="21"/>
      <c r="CR658" s="21"/>
      <c r="CS658" s="21"/>
      <c r="CT658" s="21"/>
      <c r="CU658" s="21"/>
      <c r="CV658" s="21"/>
      <c r="CW658" s="21"/>
      <c r="CX658" s="21"/>
      <c r="CY658" s="21"/>
      <c r="CZ658" s="21"/>
      <c r="DA658" s="21"/>
      <c r="DB658" s="21"/>
      <c r="DC658" s="21"/>
      <c r="DD658" s="21"/>
      <c r="DE658" s="21"/>
      <c r="DF658" s="21"/>
      <c r="DG658" s="21"/>
      <c r="DH658" s="21"/>
      <c r="DI658" s="21"/>
      <c r="DJ658" s="21"/>
      <c r="DK658" s="21"/>
      <c r="DL658" s="21"/>
      <c r="DM658" s="21"/>
      <c r="DN658" s="21"/>
      <c r="DO658" s="21"/>
      <c r="DP658" s="21"/>
      <c r="DQ658" s="21"/>
      <c r="DR658" s="21"/>
      <c r="DS658" s="21"/>
      <c r="DT658" s="21"/>
      <c r="DU658" s="21"/>
      <c r="DV658" s="21"/>
      <c r="DW658" s="21"/>
      <c r="DX658" s="21"/>
      <c r="DY658" s="21"/>
      <c r="DZ658" s="21"/>
      <c r="EA658" s="21"/>
      <c r="EB658" s="21"/>
      <c r="EC658" s="21"/>
      <c r="ED658" s="21"/>
      <c r="EE658" s="21"/>
      <c r="EF658" s="21"/>
      <c r="EG658" s="21"/>
      <c r="EH658" s="21"/>
      <c r="EI658" s="21"/>
      <c r="EJ658" s="21"/>
      <c r="EK658" s="21"/>
      <c r="EL658" s="21"/>
      <c r="EM658" s="21"/>
      <c r="EN658" s="21"/>
      <c r="EO658" s="21"/>
      <c r="EP658" s="21"/>
      <c r="EQ658" s="21"/>
      <c r="ER658" s="21"/>
      <c r="ES658" s="21"/>
      <c r="ET658" s="21"/>
      <c r="EU658" s="21"/>
      <c r="EV658" s="21"/>
      <c r="EW658" s="21"/>
      <c r="EX658" s="21"/>
      <c r="EY658" s="21"/>
      <c r="EZ658" s="21"/>
      <c r="FA658" s="21"/>
      <c r="FB658" s="21"/>
      <c r="FC658" s="21"/>
      <c r="FD658" s="21"/>
      <c r="FE658" s="21"/>
      <c r="FF658" s="21"/>
      <c r="FG658" s="21"/>
      <c r="FH658" s="21"/>
      <c r="FI658" s="21"/>
      <c r="FJ658" s="21"/>
      <c r="FK658" s="21"/>
      <c r="FL658" s="21"/>
      <c r="FM658" s="21"/>
      <c r="FN658" s="21"/>
      <c r="FO658" s="21"/>
      <c r="FP658" s="21"/>
      <c r="FQ658" s="21"/>
      <c r="FR658" s="21"/>
      <c r="FS658" s="21"/>
      <c r="FT658" s="21"/>
      <c r="FU658" s="21"/>
      <c r="FV658" s="21"/>
      <c r="FW658" s="21"/>
      <c r="FX658" s="21"/>
      <c r="FY658" s="21"/>
      <c r="FZ658" s="21"/>
      <c r="GA658" s="21"/>
      <c r="GB658" s="21"/>
      <c r="GC658" s="21"/>
      <c r="GD658" s="21"/>
      <c r="GE658" s="21"/>
      <c r="GF658" s="21"/>
      <c r="GG658" s="21"/>
      <c r="GH658" s="21"/>
      <c r="GI658" s="21"/>
      <c r="GJ658" s="21"/>
      <c r="GK658" s="21"/>
      <c r="GL658" s="21"/>
      <c r="GM658" s="21"/>
      <c r="GN658" s="21"/>
      <c r="GO658" s="21"/>
      <c r="GP658" s="21"/>
      <c r="GQ658" s="21"/>
      <c r="GR658" s="21"/>
      <c r="GS658" s="21"/>
      <c r="GT658" s="21"/>
      <c r="GU658" s="21"/>
      <c r="GV658" s="21"/>
      <c r="GW658" s="21"/>
      <c r="GX658" s="21"/>
      <c r="GY658" s="21"/>
      <c r="GZ658" s="21"/>
      <c r="HA658" s="21"/>
      <c r="HB658" s="21"/>
      <c r="HC658" s="21"/>
      <c r="HD658" s="21"/>
      <c r="HE658" s="21"/>
      <c r="HF658" s="21"/>
    </row>
    <row r="659" spans="7:214" x14ac:dyDescent="0.3">
      <c r="G659" s="21"/>
      <c r="H659" s="21"/>
      <c r="I659" s="31"/>
      <c r="J659" s="21"/>
      <c r="K659" s="21"/>
      <c r="L659" s="21"/>
      <c r="M659" s="21"/>
      <c r="N659" s="21"/>
      <c r="O659" s="21"/>
      <c r="P659" s="25"/>
      <c r="Q659" s="25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1"/>
      <c r="CP659" s="21"/>
      <c r="CQ659" s="21"/>
      <c r="CR659" s="21"/>
      <c r="CS659" s="21"/>
      <c r="CT659" s="21"/>
      <c r="CU659" s="21"/>
      <c r="CV659" s="21"/>
      <c r="CW659" s="21"/>
      <c r="CX659" s="21"/>
      <c r="CY659" s="21"/>
      <c r="CZ659" s="21"/>
      <c r="DA659" s="21"/>
      <c r="DB659" s="21"/>
      <c r="DC659" s="21"/>
      <c r="DD659" s="21"/>
      <c r="DE659" s="21"/>
      <c r="DF659" s="21"/>
      <c r="DG659" s="21"/>
      <c r="DH659" s="21"/>
      <c r="DI659" s="21"/>
      <c r="DJ659" s="21"/>
      <c r="DK659" s="21"/>
      <c r="DL659" s="21"/>
      <c r="DM659" s="21"/>
      <c r="DN659" s="21"/>
      <c r="DO659" s="21"/>
      <c r="DP659" s="21"/>
      <c r="DQ659" s="21"/>
      <c r="DR659" s="21"/>
      <c r="DS659" s="21"/>
      <c r="DT659" s="21"/>
      <c r="DU659" s="21"/>
      <c r="DV659" s="21"/>
      <c r="DW659" s="21"/>
      <c r="DX659" s="21"/>
      <c r="DY659" s="21"/>
      <c r="DZ659" s="21"/>
      <c r="EA659" s="21"/>
      <c r="EB659" s="21"/>
      <c r="EC659" s="21"/>
      <c r="ED659" s="21"/>
      <c r="EE659" s="21"/>
      <c r="EF659" s="21"/>
      <c r="EG659" s="21"/>
      <c r="EH659" s="21"/>
      <c r="EI659" s="21"/>
      <c r="EJ659" s="21"/>
      <c r="EK659" s="21"/>
      <c r="EL659" s="21"/>
      <c r="EM659" s="21"/>
      <c r="EN659" s="21"/>
      <c r="EO659" s="21"/>
      <c r="EP659" s="21"/>
      <c r="EQ659" s="21"/>
      <c r="ER659" s="21"/>
      <c r="ES659" s="21"/>
      <c r="ET659" s="21"/>
      <c r="EU659" s="21"/>
      <c r="EV659" s="21"/>
      <c r="EW659" s="21"/>
      <c r="EX659" s="21"/>
      <c r="EY659" s="21"/>
      <c r="EZ659" s="21"/>
      <c r="FA659" s="21"/>
      <c r="FB659" s="21"/>
      <c r="FC659" s="21"/>
      <c r="FD659" s="21"/>
      <c r="FE659" s="21"/>
      <c r="FF659" s="21"/>
      <c r="FG659" s="21"/>
      <c r="FH659" s="21"/>
      <c r="FI659" s="21"/>
      <c r="FJ659" s="21"/>
      <c r="FK659" s="21"/>
      <c r="FL659" s="21"/>
      <c r="FM659" s="21"/>
      <c r="FN659" s="21"/>
      <c r="FO659" s="21"/>
      <c r="FP659" s="21"/>
      <c r="FQ659" s="21"/>
      <c r="FR659" s="21"/>
      <c r="FS659" s="21"/>
      <c r="FT659" s="21"/>
      <c r="FU659" s="21"/>
      <c r="FV659" s="21"/>
      <c r="FW659" s="21"/>
      <c r="FX659" s="21"/>
      <c r="FY659" s="21"/>
      <c r="FZ659" s="21"/>
      <c r="GA659" s="21"/>
      <c r="GB659" s="21"/>
      <c r="GC659" s="21"/>
      <c r="GD659" s="21"/>
      <c r="GE659" s="21"/>
      <c r="GF659" s="21"/>
      <c r="GG659" s="21"/>
      <c r="GH659" s="21"/>
      <c r="GI659" s="21"/>
      <c r="GJ659" s="21"/>
      <c r="GK659" s="21"/>
      <c r="GL659" s="21"/>
      <c r="GM659" s="21"/>
      <c r="GN659" s="21"/>
      <c r="GO659" s="21"/>
      <c r="GP659" s="21"/>
      <c r="GQ659" s="21"/>
      <c r="GR659" s="21"/>
      <c r="GS659" s="21"/>
      <c r="GT659" s="21"/>
      <c r="GU659" s="21"/>
      <c r="GV659" s="21"/>
      <c r="GW659" s="21"/>
      <c r="GX659" s="21"/>
      <c r="GY659" s="21"/>
      <c r="GZ659" s="21"/>
      <c r="HA659" s="21"/>
      <c r="HB659" s="21"/>
      <c r="HC659" s="21"/>
      <c r="HD659" s="21"/>
      <c r="HE659" s="21"/>
      <c r="HF659" s="21"/>
    </row>
    <row r="660" spans="7:214" x14ac:dyDescent="0.3">
      <c r="G660" s="21"/>
      <c r="H660" s="21"/>
      <c r="I660" s="31"/>
      <c r="J660" s="21"/>
      <c r="K660" s="21"/>
      <c r="L660" s="21"/>
      <c r="M660" s="21"/>
      <c r="N660" s="21"/>
      <c r="O660" s="21"/>
      <c r="P660" s="25"/>
      <c r="Q660" s="25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1"/>
      <c r="CP660" s="21"/>
      <c r="CQ660" s="21"/>
      <c r="CR660" s="21"/>
      <c r="CS660" s="21"/>
      <c r="CT660" s="21"/>
      <c r="CU660" s="21"/>
      <c r="CV660" s="21"/>
      <c r="CW660" s="21"/>
      <c r="CX660" s="21"/>
      <c r="CY660" s="21"/>
      <c r="CZ660" s="21"/>
      <c r="DA660" s="21"/>
      <c r="DB660" s="21"/>
      <c r="DC660" s="21"/>
      <c r="DD660" s="21"/>
      <c r="DE660" s="21"/>
      <c r="DF660" s="21"/>
      <c r="DG660" s="21"/>
      <c r="DH660" s="21"/>
      <c r="DI660" s="21"/>
      <c r="DJ660" s="21"/>
      <c r="DK660" s="21"/>
      <c r="DL660" s="21"/>
      <c r="DM660" s="21"/>
      <c r="DN660" s="21"/>
      <c r="DO660" s="21"/>
      <c r="DP660" s="21"/>
      <c r="DQ660" s="21"/>
      <c r="DR660" s="21"/>
      <c r="DS660" s="21"/>
      <c r="DT660" s="21"/>
      <c r="DU660" s="21"/>
      <c r="DV660" s="21"/>
      <c r="DW660" s="21"/>
      <c r="DX660" s="21"/>
      <c r="DY660" s="21"/>
      <c r="DZ660" s="21"/>
      <c r="EA660" s="21"/>
      <c r="EB660" s="21"/>
      <c r="EC660" s="21"/>
      <c r="ED660" s="21"/>
      <c r="EE660" s="21"/>
      <c r="EF660" s="21"/>
      <c r="EG660" s="21"/>
      <c r="EH660" s="21"/>
      <c r="EI660" s="21"/>
      <c r="EJ660" s="21"/>
      <c r="EK660" s="21"/>
      <c r="EL660" s="21"/>
      <c r="EM660" s="21"/>
      <c r="EN660" s="21"/>
      <c r="EO660" s="21"/>
      <c r="EP660" s="21"/>
      <c r="EQ660" s="21"/>
      <c r="ER660" s="21"/>
      <c r="ES660" s="21"/>
      <c r="ET660" s="21"/>
      <c r="EU660" s="21"/>
      <c r="EV660" s="21"/>
      <c r="EW660" s="21"/>
      <c r="EX660" s="21"/>
      <c r="EY660" s="21"/>
      <c r="EZ660" s="21"/>
      <c r="FA660" s="21"/>
      <c r="FB660" s="21"/>
      <c r="FC660" s="21"/>
      <c r="FD660" s="21"/>
      <c r="FE660" s="21"/>
      <c r="FF660" s="21"/>
      <c r="FG660" s="21"/>
      <c r="FH660" s="21"/>
      <c r="FI660" s="21"/>
      <c r="FJ660" s="21"/>
      <c r="FK660" s="21"/>
      <c r="FL660" s="21"/>
      <c r="FM660" s="21"/>
      <c r="FN660" s="21"/>
      <c r="FO660" s="21"/>
      <c r="FP660" s="21"/>
      <c r="FQ660" s="21"/>
      <c r="FR660" s="21"/>
      <c r="FS660" s="21"/>
      <c r="FT660" s="21"/>
      <c r="FU660" s="21"/>
      <c r="FV660" s="21"/>
      <c r="FW660" s="21"/>
      <c r="FX660" s="21"/>
      <c r="FY660" s="21"/>
      <c r="FZ660" s="21"/>
      <c r="GA660" s="21"/>
      <c r="GB660" s="21"/>
      <c r="GC660" s="21"/>
      <c r="GD660" s="21"/>
      <c r="GE660" s="21"/>
      <c r="GF660" s="21"/>
      <c r="GG660" s="21"/>
      <c r="GH660" s="21"/>
      <c r="GI660" s="21"/>
      <c r="GJ660" s="21"/>
      <c r="GK660" s="21"/>
      <c r="GL660" s="21"/>
      <c r="GM660" s="21"/>
      <c r="GN660" s="21"/>
      <c r="GO660" s="21"/>
      <c r="GP660" s="21"/>
      <c r="GQ660" s="21"/>
      <c r="GR660" s="21"/>
      <c r="GS660" s="21"/>
      <c r="GT660" s="21"/>
      <c r="GU660" s="21"/>
      <c r="GV660" s="21"/>
      <c r="GW660" s="21"/>
      <c r="GX660" s="21"/>
      <c r="GY660" s="21"/>
      <c r="GZ660" s="21"/>
      <c r="HA660" s="21"/>
      <c r="HB660" s="21"/>
      <c r="HC660" s="21"/>
      <c r="HD660" s="21"/>
      <c r="HE660" s="21"/>
      <c r="HF660" s="21"/>
    </row>
    <row r="661" spans="7:214" x14ac:dyDescent="0.3">
      <c r="G661" s="21"/>
      <c r="H661" s="21"/>
      <c r="I661" s="31"/>
      <c r="J661" s="21"/>
      <c r="K661" s="21"/>
      <c r="L661" s="21"/>
      <c r="M661" s="21"/>
      <c r="N661" s="21"/>
      <c r="O661" s="21"/>
      <c r="P661" s="25"/>
      <c r="Q661" s="25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1"/>
      <c r="CP661" s="21"/>
      <c r="CQ661" s="21"/>
      <c r="CR661" s="21"/>
      <c r="CS661" s="21"/>
      <c r="CT661" s="21"/>
      <c r="CU661" s="21"/>
      <c r="CV661" s="21"/>
      <c r="CW661" s="21"/>
      <c r="CX661" s="21"/>
      <c r="CY661" s="21"/>
      <c r="CZ661" s="21"/>
      <c r="DA661" s="21"/>
      <c r="DB661" s="21"/>
      <c r="DC661" s="21"/>
      <c r="DD661" s="21"/>
      <c r="DE661" s="21"/>
      <c r="DF661" s="21"/>
      <c r="DG661" s="21"/>
      <c r="DH661" s="21"/>
      <c r="DI661" s="21"/>
      <c r="DJ661" s="21"/>
      <c r="DK661" s="21"/>
      <c r="DL661" s="21"/>
      <c r="DM661" s="21"/>
      <c r="DN661" s="21"/>
      <c r="DO661" s="21"/>
      <c r="DP661" s="21"/>
      <c r="DQ661" s="21"/>
      <c r="DR661" s="21"/>
      <c r="DS661" s="21"/>
      <c r="DT661" s="21"/>
      <c r="DU661" s="21"/>
      <c r="DV661" s="21"/>
      <c r="DW661" s="21"/>
      <c r="DX661" s="21"/>
      <c r="DY661" s="21"/>
      <c r="DZ661" s="21"/>
      <c r="EA661" s="21"/>
      <c r="EB661" s="21"/>
      <c r="EC661" s="21"/>
      <c r="ED661" s="21"/>
      <c r="EE661" s="21"/>
      <c r="EF661" s="21"/>
      <c r="EG661" s="21"/>
      <c r="EH661" s="21"/>
      <c r="EI661" s="21"/>
      <c r="EJ661" s="21"/>
      <c r="EK661" s="21"/>
      <c r="EL661" s="21"/>
      <c r="EM661" s="21"/>
      <c r="EN661" s="21"/>
      <c r="EO661" s="21"/>
      <c r="EP661" s="21"/>
      <c r="EQ661" s="21"/>
      <c r="ER661" s="21"/>
      <c r="ES661" s="21"/>
      <c r="ET661" s="21"/>
      <c r="EU661" s="21"/>
      <c r="EV661" s="21"/>
      <c r="EW661" s="21"/>
      <c r="EX661" s="21"/>
      <c r="EY661" s="21"/>
      <c r="EZ661" s="21"/>
      <c r="FA661" s="21"/>
      <c r="FB661" s="21"/>
      <c r="FC661" s="21"/>
      <c r="FD661" s="21"/>
      <c r="FE661" s="21"/>
      <c r="FF661" s="21"/>
      <c r="FG661" s="21"/>
      <c r="FH661" s="21"/>
      <c r="FI661" s="21"/>
      <c r="FJ661" s="21"/>
      <c r="FK661" s="21"/>
      <c r="FL661" s="21"/>
      <c r="FM661" s="21"/>
      <c r="FN661" s="21"/>
      <c r="FO661" s="21"/>
      <c r="FP661" s="21"/>
      <c r="FQ661" s="21"/>
      <c r="FR661" s="21"/>
      <c r="FS661" s="21"/>
      <c r="FT661" s="21"/>
      <c r="FU661" s="21"/>
      <c r="FV661" s="21"/>
      <c r="FW661" s="21"/>
      <c r="FX661" s="21"/>
      <c r="FY661" s="21"/>
      <c r="FZ661" s="21"/>
      <c r="GA661" s="21"/>
      <c r="GB661" s="21"/>
      <c r="GC661" s="21"/>
      <c r="GD661" s="21"/>
      <c r="GE661" s="21"/>
      <c r="GF661" s="21"/>
      <c r="GG661" s="21"/>
      <c r="GH661" s="21"/>
      <c r="GI661" s="21"/>
      <c r="GJ661" s="21"/>
      <c r="GK661" s="21"/>
      <c r="GL661" s="21"/>
      <c r="GM661" s="21"/>
      <c r="GN661" s="21"/>
      <c r="GO661" s="21"/>
      <c r="GP661" s="21"/>
      <c r="GQ661" s="21"/>
      <c r="GR661" s="21"/>
      <c r="GS661" s="21"/>
      <c r="GT661" s="21"/>
      <c r="GU661" s="21"/>
      <c r="GV661" s="21"/>
      <c r="GW661" s="21"/>
      <c r="GX661" s="21"/>
      <c r="GY661" s="21"/>
      <c r="GZ661" s="21"/>
      <c r="HA661" s="21"/>
      <c r="HB661" s="21"/>
      <c r="HC661" s="21"/>
      <c r="HD661" s="21"/>
      <c r="HE661" s="21"/>
      <c r="HF661" s="21"/>
    </row>
    <row r="662" spans="7:214" x14ac:dyDescent="0.3">
      <c r="G662" s="21"/>
      <c r="H662" s="21"/>
      <c r="I662" s="31"/>
      <c r="J662" s="21"/>
      <c r="K662" s="21"/>
      <c r="L662" s="21"/>
      <c r="M662" s="21"/>
      <c r="N662" s="21"/>
      <c r="O662" s="21"/>
      <c r="P662" s="25"/>
      <c r="Q662" s="25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1"/>
      <c r="CP662" s="21"/>
      <c r="CQ662" s="21"/>
      <c r="CR662" s="21"/>
      <c r="CS662" s="21"/>
      <c r="CT662" s="21"/>
      <c r="CU662" s="21"/>
      <c r="CV662" s="21"/>
      <c r="CW662" s="21"/>
      <c r="CX662" s="21"/>
      <c r="CY662" s="21"/>
      <c r="CZ662" s="21"/>
      <c r="DA662" s="21"/>
      <c r="DB662" s="21"/>
      <c r="DC662" s="21"/>
      <c r="DD662" s="21"/>
      <c r="DE662" s="21"/>
      <c r="DF662" s="21"/>
      <c r="DG662" s="21"/>
      <c r="DH662" s="21"/>
      <c r="DI662" s="21"/>
      <c r="DJ662" s="21"/>
      <c r="DK662" s="21"/>
      <c r="DL662" s="21"/>
      <c r="DM662" s="21"/>
      <c r="DN662" s="21"/>
      <c r="DO662" s="21"/>
      <c r="DP662" s="21"/>
      <c r="DQ662" s="21"/>
      <c r="DR662" s="21"/>
      <c r="DS662" s="21"/>
      <c r="DT662" s="21"/>
      <c r="DU662" s="21"/>
      <c r="DV662" s="21"/>
      <c r="DW662" s="21"/>
      <c r="DX662" s="21"/>
      <c r="DY662" s="21"/>
      <c r="DZ662" s="21"/>
      <c r="EA662" s="21"/>
      <c r="EB662" s="21"/>
      <c r="EC662" s="21"/>
      <c r="ED662" s="21"/>
      <c r="EE662" s="21"/>
      <c r="EF662" s="21"/>
      <c r="EG662" s="21"/>
      <c r="EH662" s="21"/>
      <c r="EI662" s="21"/>
      <c r="EJ662" s="21"/>
      <c r="EK662" s="21"/>
      <c r="EL662" s="21"/>
      <c r="EM662" s="21"/>
      <c r="EN662" s="21"/>
      <c r="EO662" s="21"/>
      <c r="EP662" s="21"/>
      <c r="EQ662" s="21"/>
      <c r="ER662" s="21"/>
      <c r="ES662" s="21"/>
      <c r="ET662" s="21"/>
      <c r="EU662" s="21"/>
      <c r="EV662" s="21"/>
      <c r="EW662" s="21"/>
      <c r="EX662" s="21"/>
      <c r="EY662" s="21"/>
      <c r="EZ662" s="21"/>
      <c r="FA662" s="21"/>
      <c r="FB662" s="21"/>
      <c r="FC662" s="21"/>
      <c r="FD662" s="21"/>
      <c r="FE662" s="21"/>
      <c r="FF662" s="21"/>
      <c r="FG662" s="21"/>
      <c r="FH662" s="21"/>
      <c r="FI662" s="21"/>
      <c r="FJ662" s="21"/>
      <c r="FK662" s="21"/>
      <c r="FL662" s="21"/>
      <c r="FM662" s="21"/>
      <c r="FN662" s="21"/>
      <c r="FO662" s="21"/>
      <c r="FP662" s="21"/>
      <c r="FQ662" s="21"/>
      <c r="FR662" s="21"/>
      <c r="FS662" s="21"/>
      <c r="FT662" s="21"/>
      <c r="FU662" s="21"/>
      <c r="FV662" s="21"/>
      <c r="FW662" s="21"/>
      <c r="FX662" s="21"/>
      <c r="FY662" s="21"/>
      <c r="FZ662" s="21"/>
      <c r="GA662" s="21"/>
      <c r="GB662" s="21"/>
      <c r="GC662" s="21"/>
      <c r="GD662" s="21"/>
      <c r="GE662" s="21"/>
      <c r="GF662" s="21"/>
      <c r="GG662" s="21"/>
      <c r="GH662" s="21"/>
      <c r="GI662" s="21"/>
      <c r="GJ662" s="21"/>
      <c r="GK662" s="21"/>
      <c r="GL662" s="21"/>
      <c r="GM662" s="21"/>
      <c r="GN662" s="21"/>
      <c r="GO662" s="21"/>
      <c r="GP662" s="21"/>
      <c r="GQ662" s="21"/>
      <c r="GR662" s="21"/>
      <c r="GS662" s="21"/>
      <c r="GT662" s="21"/>
      <c r="GU662" s="21"/>
      <c r="GV662" s="21"/>
      <c r="GW662" s="21"/>
      <c r="GX662" s="21"/>
      <c r="GY662" s="21"/>
      <c r="GZ662" s="21"/>
      <c r="HA662" s="21"/>
      <c r="HB662" s="21"/>
      <c r="HC662" s="21"/>
      <c r="HD662" s="21"/>
      <c r="HE662" s="21"/>
      <c r="HF662" s="21"/>
    </row>
    <row r="663" spans="7:214" x14ac:dyDescent="0.3">
      <c r="G663" s="21"/>
      <c r="H663" s="21"/>
      <c r="I663" s="31"/>
      <c r="J663" s="21"/>
      <c r="K663" s="21"/>
      <c r="L663" s="21"/>
      <c r="M663" s="21"/>
      <c r="N663" s="21"/>
      <c r="O663" s="21"/>
      <c r="P663" s="25"/>
      <c r="Q663" s="25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1"/>
      <c r="CP663" s="21"/>
      <c r="CQ663" s="21"/>
      <c r="CR663" s="21"/>
      <c r="CS663" s="21"/>
      <c r="CT663" s="21"/>
      <c r="CU663" s="21"/>
      <c r="CV663" s="21"/>
      <c r="CW663" s="21"/>
      <c r="CX663" s="21"/>
      <c r="CY663" s="21"/>
      <c r="CZ663" s="21"/>
      <c r="DA663" s="21"/>
      <c r="DB663" s="21"/>
      <c r="DC663" s="21"/>
      <c r="DD663" s="21"/>
      <c r="DE663" s="21"/>
      <c r="DF663" s="21"/>
      <c r="DG663" s="21"/>
      <c r="DH663" s="21"/>
      <c r="DI663" s="21"/>
      <c r="DJ663" s="21"/>
      <c r="DK663" s="21"/>
      <c r="DL663" s="21"/>
      <c r="DM663" s="21"/>
      <c r="DN663" s="21"/>
      <c r="DO663" s="21"/>
      <c r="DP663" s="21"/>
      <c r="DQ663" s="21"/>
      <c r="DR663" s="21"/>
      <c r="DS663" s="21"/>
      <c r="DT663" s="21"/>
      <c r="DU663" s="21"/>
      <c r="DV663" s="21"/>
      <c r="DW663" s="21"/>
      <c r="DX663" s="21"/>
      <c r="DY663" s="21"/>
      <c r="DZ663" s="21"/>
      <c r="EA663" s="21"/>
      <c r="EB663" s="21"/>
      <c r="EC663" s="21"/>
      <c r="ED663" s="21"/>
      <c r="EE663" s="21"/>
      <c r="EF663" s="21"/>
      <c r="EG663" s="21"/>
      <c r="EH663" s="21"/>
      <c r="EI663" s="21"/>
      <c r="EJ663" s="21"/>
      <c r="EK663" s="21"/>
      <c r="EL663" s="21"/>
      <c r="EM663" s="21"/>
      <c r="EN663" s="21"/>
      <c r="EO663" s="21"/>
      <c r="EP663" s="21"/>
      <c r="EQ663" s="21"/>
      <c r="ER663" s="21"/>
      <c r="ES663" s="21"/>
      <c r="ET663" s="21"/>
      <c r="EU663" s="21"/>
      <c r="EV663" s="21"/>
      <c r="EW663" s="21"/>
      <c r="EX663" s="21"/>
      <c r="EY663" s="21"/>
      <c r="EZ663" s="21"/>
      <c r="FA663" s="21"/>
      <c r="FB663" s="21"/>
      <c r="FC663" s="21"/>
      <c r="FD663" s="21"/>
      <c r="FE663" s="21"/>
      <c r="FF663" s="21"/>
      <c r="FG663" s="21"/>
      <c r="FH663" s="21"/>
      <c r="FI663" s="21"/>
      <c r="FJ663" s="21"/>
      <c r="FK663" s="21"/>
      <c r="FL663" s="21"/>
      <c r="FM663" s="21"/>
      <c r="FN663" s="21"/>
      <c r="FO663" s="21"/>
      <c r="FP663" s="21"/>
      <c r="FQ663" s="21"/>
      <c r="FR663" s="21"/>
      <c r="FS663" s="21"/>
      <c r="FT663" s="21"/>
      <c r="FU663" s="21"/>
      <c r="FV663" s="21"/>
      <c r="FW663" s="21"/>
      <c r="FX663" s="21"/>
      <c r="FY663" s="21"/>
      <c r="FZ663" s="21"/>
      <c r="GA663" s="21"/>
      <c r="GB663" s="21"/>
      <c r="GC663" s="21"/>
      <c r="GD663" s="21"/>
      <c r="GE663" s="21"/>
      <c r="GF663" s="21"/>
      <c r="GG663" s="21"/>
      <c r="GH663" s="21"/>
      <c r="GI663" s="21"/>
      <c r="GJ663" s="21"/>
      <c r="GK663" s="21"/>
      <c r="GL663" s="21"/>
      <c r="GM663" s="21"/>
      <c r="GN663" s="21"/>
      <c r="GO663" s="21"/>
      <c r="GP663" s="21"/>
      <c r="GQ663" s="21"/>
      <c r="GR663" s="21"/>
      <c r="GS663" s="21"/>
      <c r="GT663" s="21"/>
      <c r="GU663" s="21"/>
      <c r="GV663" s="21"/>
      <c r="GW663" s="21"/>
      <c r="GX663" s="21"/>
      <c r="GY663" s="21"/>
      <c r="GZ663" s="21"/>
      <c r="HA663" s="21"/>
      <c r="HB663" s="21"/>
      <c r="HC663" s="21"/>
      <c r="HD663" s="21"/>
      <c r="HE663" s="21"/>
      <c r="HF663" s="21"/>
    </row>
    <row r="664" spans="7:214" x14ac:dyDescent="0.3">
      <c r="G664" s="21"/>
      <c r="H664" s="21"/>
      <c r="I664" s="31"/>
      <c r="J664" s="21"/>
      <c r="K664" s="21"/>
      <c r="L664" s="21"/>
      <c r="M664" s="21"/>
      <c r="N664" s="21"/>
      <c r="O664" s="21"/>
      <c r="P664" s="25"/>
      <c r="Q664" s="25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1"/>
      <c r="CP664" s="21"/>
      <c r="CQ664" s="21"/>
      <c r="CR664" s="21"/>
      <c r="CS664" s="21"/>
      <c r="CT664" s="21"/>
      <c r="CU664" s="21"/>
      <c r="CV664" s="21"/>
      <c r="CW664" s="21"/>
      <c r="CX664" s="21"/>
      <c r="CY664" s="21"/>
      <c r="CZ664" s="21"/>
      <c r="DA664" s="21"/>
      <c r="DB664" s="21"/>
      <c r="DC664" s="21"/>
      <c r="DD664" s="21"/>
      <c r="DE664" s="21"/>
      <c r="DF664" s="21"/>
      <c r="DG664" s="21"/>
      <c r="DH664" s="21"/>
      <c r="DI664" s="21"/>
      <c r="DJ664" s="21"/>
      <c r="DK664" s="21"/>
      <c r="DL664" s="21"/>
      <c r="DM664" s="21"/>
      <c r="DN664" s="21"/>
      <c r="DO664" s="21"/>
      <c r="DP664" s="21"/>
      <c r="DQ664" s="21"/>
      <c r="DR664" s="21"/>
      <c r="DS664" s="21"/>
      <c r="DT664" s="21"/>
      <c r="DU664" s="21"/>
      <c r="DV664" s="21"/>
      <c r="DW664" s="21"/>
      <c r="DX664" s="21"/>
      <c r="DY664" s="21"/>
      <c r="DZ664" s="21"/>
      <c r="EA664" s="21"/>
      <c r="EB664" s="21"/>
      <c r="EC664" s="21"/>
      <c r="ED664" s="21"/>
      <c r="EE664" s="21"/>
      <c r="EF664" s="21"/>
      <c r="EG664" s="21"/>
      <c r="EH664" s="21"/>
      <c r="EI664" s="21"/>
      <c r="EJ664" s="21"/>
      <c r="EK664" s="21"/>
      <c r="EL664" s="21"/>
      <c r="EM664" s="21"/>
      <c r="EN664" s="21"/>
      <c r="EO664" s="21"/>
      <c r="EP664" s="21"/>
      <c r="EQ664" s="21"/>
      <c r="ER664" s="21"/>
      <c r="ES664" s="21"/>
      <c r="ET664" s="21"/>
      <c r="EU664" s="21"/>
      <c r="EV664" s="21"/>
      <c r="EW664" s="21"/>
      <c r="EX664" s="21"/>
      <c r="EY664" s="21"/>
      <c r="EZ664" s="21"/>
      <c r="FA664" s="21"/>
      <c r="FB664" s="21"/>
      <c r="FC664" s="21"/>
      <c r="FD664" s="21"/>
      <c r="FE664" s="21"/>
      <c r="FF664" s="21"/>
      <c r="FG664" s="21"/>
      <c r="FH664" s="21"/>
      <c r="FI664" s="21"/>
      <c r="FJ664" s="21"/>
      <c r="FK664" s="21"/>
      <c r="FL664" s="21"/>
      <c r="FM664" s="21"/>
      <c r="FN664" s="21"/>
      <c r="FO664" s="21"/>
      <c r="FP664" s="21"/>
      <c r="FQ664" s="21"/>
      <c r="FR664" s="21"/>
      <c r="FS664" s="21"/>
      <c r="FT664" s="21"/>
      <c r="FU664" s="21"/>
      <c r="FV664" s="21"/>
      <c r="FW664" s="21"/>
      <c r="FX664" s="21"/>
      <c r="FY664" s="21"/>
      <c r="FZ664" s="21"/>
      <c r="GA664" s="21"/>
      <c r="GB664" s="21"/>
      <c r="GC664" s="21"/>
      <c r="GD664" s="21"/>
      <c r="GE664" s="21"/>
      <c r="GF664" s="21"/>
      <c r="GG664" s="21"/>
      <c r="GH664" s="21"/>
      <c r="GI664" s="21"/>
      <c r="GJ664" s="21"/>
      <c r="GK664" s="21"/>
      <c r="GL664" s="21"/>
      <c r="GM664" s="21"/>
      <c r="GN664" s="21"/>
      <c r="GO664" s="21"/>
      <c r="GP664" s="21"/>
      <c r="GQ664" s="21"/>
      <c r="GR664" s="21"/>
      <c r="GS664" s="21"/>
      <c r="GT664" s="21"/>
      <c r="GU664" s="21"/>
      <c r="GV664" s="21"/>
      <c r="GW664" s="21"/>
      <c r="GX664" s="21"/>
      <c r="GY664" s="21"/>
      <c r="GZ664" s="21"/>
      <c r="HA664" s="21"/>
      <c r="HB664" s="21"/>
      <c r="HC664" s="21"/>
      <c r="HD664" s="21"/>
      <c r="HE664" s="21"/>
      <c r="HF664" s="21"/>
    </row>
    <row r="665" spans="7:214" x14ac:dyDescent="0.3">
      <c r="G665" s="21"/>
      <c r="H665" s="21"/>
      <c r="I665" s="31"/>
      <c r="J665" s="21"/>
      <c r="K665" s="21"/>
      <c r="L665" s="21"/>
      <c r="M665" s="21"/>
      <c r="N665" s="21"/>
      <c r="O665" s="21"/>
      <c r="P665" s="25"/>
      <c r="Q665" s="25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1"/>
      <c r="CP665" s="21"/>
      <c r="CQ665" s="21"/>
      <c r="CR665" s="21"/>
      <c r="CS665" s="21"/>
      <c r="CT665" s="21"/>
      <c r="CU665" s="21"/>
      <c r="CV665" s="21"/>
      <c r="CW665" s="21"/>
      <c r="CX665" s="21"/>
      <c r="CY665" s="21"/>
      <c r="CZ665" s="21"/>
      <c r="DA665" s="21"/>
      <c r="DB665" s="21"/>
      <c r="DC665" s="21"/>
      <c r="DD665" s="21"/>
      <c r="DE665" s="21"/>
      <c r="DF665" s="21"/>
      <c r="DG665" s="21"/>
      <c r="DH665" s="21"/>
      <c r="DI665" s="21"/>
      <c r="DJ665" s="21"/>
      <c r="DK665" s="21"/>
      <c r="DL665" s="21"/>
      <c r="DM665" s="21"/>
      <c r="DN665" s="21"/>
      <c r="DO665" s="21"/>
      <c r="DP665" s="21"/>
      <c r="DQ665" s="21"/>
      <c r="DR665" s="21"/>
      <c r="DS665" s="21"/>
      <c r="DT665" s="21"/>
      <c r="DU665" s="21"/>
      <c r="DV665" s="21"/>
      <c r="DW665" s="21"/>
      <c r="DX665" s="21"/>
      <c r="DY665" s="21"/>
      <c r="DZ665" s="21"/>
      <c r="EA665" s="21"/>
      <c r="EB665" s="21"/>
      <c r="EC665" s="21"/>
      <c r="ED665" s="21"/>
      <c r="EE665" s="21"/>
      <c r="EF665" s="21"/>
      <c r="EG665" s="21"/>
      <c r="EH665" s="21"/>
      <c r="EI665" s="21"/>
      <c r="EJ665" s="21"/>
      <c r="EK665" s="21"/>
      <c r="EL665" s="21"/>
      <c r="EM665" s="21"/>
      <c r="EN665" s="21"/>
      <c r="EO665" s="21"/>
      <c r="EP665" s="21"/>
      <c r="EQ665" s="21"/>
      <c r="ER665" s="21"/>
      <c r="ES665" s="21"/>
      <c r="ET665" s="21"/>
      <c r="EU665" s="21"/>
      <c r="EV665" s="21"/>
      <c r="EW665" s="21"/>
      <c r="EX665" s="21"/>
      <c r="EY665" s="21"/>
      <c r="EZ665" s="21"/>
      <c r="FA665" s="21"/>
      <c r="FB665" s="21"/>
      <c r="FC665" s="21"/>
      <c r="FD665" s="21"/>
      <c r="FE665" s="21"/>
      <c r="FF665" s="21"/>
      <c r="FG665" s="21"/>
      <c r="FH665" s="21"/>
      <c r="FI665" s="21"/>
      <c r="FJ665" s="21"/>
      <c r="FK665" s="21"/>
      <c r="FL665" s="21"/>
      <c r="FM665" s="21"/>
      <c r="FN665" s="21"/>
      <c r="FO665" s="21"/>
      <c r="FP665" s="21"/>
      <c r="FQ665" s="21"/>
      <c r="FR665" s="21"/>
      <c r="FS665" s="21"/>
      <c r="FT665" s="21"/>
      <c r="FU665" s="21"/>
      <c r="FV665" s="21"/>
      <c r="FW665" s="21"/>
      <c r="FX665" s="21"/>
      <c r="FY665" s="21"/>
      <c r="FZ665" s="21"/>
      <c r="GA665" s="21"/>
      <c r="GB665" s="21"/>
      <c r="GC665" s="21"/>
      <c r="GD665" s="21"/>
      <c r="GE665" s="21"/>
      <c r="GF665" s="21"/>
      <c r="GG665" s="21"/>
      <c r="GH665" s="21"/>
      <c r="GI665" s="21"/>
      <c r="GJ665" s="21"/>
      <c r="GK665" s="21"/>
      <c r="GL665" s="21"/>
      <c r="GM665" s="21"/>
      <c r="GN665" s="21"/>
      <c r="GO665" s="21"/>
      <c r="GP665" s="21"/>
      <c r="GQ665" s="21"/>
      <c r="GR665" s="21"/>
      <c r="GS665" s="21"/>
      <c r="GT665" s="21"/>
      <c r="GU665" s="21"/>
      <c r="GV665" s="21"/>
      <c r="GW665" s="21"/>
      <c r="GX665" s="21"/>
      <c r="GY665" s="21"/>
      <c r="GZ665" s="21"/>
      <c r="HA665" s="21"/>
      <c r="HB665" s="21"/>
      <c r="HC665" s="21"/>
      <c r="HD665" s="21"/>
      <c r="HE665" s="21"/>
      <c r="HF665" s="21"/>
    </row>
    <row r="666" spans="7:214" x14ac:dyDescent="0.3">
      <c r="G666" s="21"/>
      <c r="H666" s="21"/>
      <c r="I666" s="31"/>
      <c r="J666" s="21"/>
      <c r="K666" s="21"/>
      <c r="L666" s="21"/>
      <c r="M666" s="21"/>
      <c r="N666" s="21"/>
      <c r="O666" s="21"/>
      <c r="P666" s="25"/>
      <c r="Q666" s="25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1"/>
      <c r="CP666" s="21"/>
      <c r="CQ666" s="21"/>
      <c r="CR666" s="21"/>
      <c r="CS666" s="21"/>
      <c r="CT666" s="21"/>
      <c r="CU666" s="21"/>
      <c r="CV666" s="21"/>
      <c r="CW666" s="21"/>
      <c r="CX666" s="21"/>
      <c r="CY666" s="21"/>
      <c r="CZ666" s="21"/>
      <c r="DA666" s="21"/>
      <c r="DB666" s="21"/>
      <c r="DC666" s="21"/>
      <c r="DD666" s="21"/>
      <c r="DE666" s="21"/>
      <c r="DF666" s="21"/>
      <c r="DG666" s="21"/>
      <c r="DH666" s="21"/>
      <c r="DI666" s="21"/>
      <c r="DJ666" s="21"/>
      <c r="DK666" s="21"/>
      <c r="DL666" s="21"/>
      <c r="DM666" s="21"/>
      <c r="DN666" s="21"/>
      <c r="DO666" s="21"/>
      <c r="DP666" s="21"/>
      <c r="DQ666" s="21"/>
      <c r="DR666" s="21"/>
      <c r="DS666" s="21"/>
      <c r="DT666" s="21"/>
      <c r="DU666" s="21"/>
      <c r="DV666" s="21"/>
      <c r="DW666" s="21"/>
      <c r="DX666" s="21"/>
      <c r="DY666" s="21"/>
      <c r="DZ666" s="21"/>
      <c r="EA666" s="21"/>
      <c r="EB666" s="21"/>
      <c r="EC666" s="21"/>
      <c r="ED666" s="21"/>
      <c r="EE666" s="21"/>
      <c r="EF666" s="21"/>
      <c r="EG666" s="21"/>
      <c r="EH666" s="21"/>
      <c r="EI666" s="21"/>
      <c r="EJ666" s="21"/>
      <c r="EK666" s="21"/>
      <c r="EL666" s="21"/>
      <c r="EM666" s="21"/>
      <c r="EN666" s="21"/>
      <c r="EO666" s="21"/>
      <c r="EP666" s="21"/>
      <c r="EQ666" s="21"/>
      <c r="ER666" s="21"/>
      <c r="ES666" s="21"/>
      <c r="ET666" s="21"/>
      <c r="EU666" s="21"/>
      <c r="EV666" s="21"/>
      <c r="EW666" s="21"/>
      <c r="EX666" s="21"/>
      <c r="EY666" s="21"/>
      <c r="EZ666" s="21"/>
      <c r="FA666" s="21"/>
      <c r="FB666" s="21"/>
      <c r="FC666" s="21"/>
      <c r="FD666" s="21"/>
      <c r="FE666" s="21"/>
      <c r="FF666" s="21"/>
      <c r="FG666" s="21"/>
      <c r="FH666" s="21"/>
      <c r="FI666" s="21"/>
      <c r="FJ666" s="21"/>
      <c r="FK666" s="21"/>
      <c r="FL666" s="21"/>
      <c r="FM666" s="21"/>
      <c r="FN666" s="21"/>
      <c r="FO666" s="21"/>
      <c r="FP666" s="21"/>
      <c r="FQ666" s="21"/>
      <c r="FR666" s="21"/>
      <c r="FS666" s="21"/>
      <c r="FT666" s="21"/>
      <c r="FU666" s="21"/>
      <c r="FV666" s="21"/>
      <c r="FW666" s="21"/>
      <c r="FX666" s="21"/>
      <c r="FY666" s="21"/>
      <c r="FZ666" s="21"/>
      <c r="GA666" s="21"/>
      <c r="GB666" s="21"/>
      <c r="GC666" s="21"/>
      <c r="GD666" s="21"/>
      <c r="GE666" s="21"/>
      <c r="GF666" s="21"/>
      <c r="GG666" s="21"/>
      <c r="GH666" s="21"/>
      <c r="GI666" s="21"/>
      <c r="GJ666" s="21"/>
      <c r="GK666" s="21"/>
      <c r="GL666" s="21"/>
      <c r="GM666" s="21"/>
      <c r="GN666" s="21"/>
      <c r="GO666" s="21"/>
      <c r="GP666" s="21"/>
      <c r="GQ666" s="21"/>
      <c r="GR666" s="21"/>
      <c r="GS666" s="21"/>
      <c r="GT666" s="21"/>
      <c r="GU666" s="21"/>
      <c r="GV666" s="21"/>
      <c r="GW666" s="21"/>
      <c r="GX666" s="21"/>
      <c r="GY666" s="21"/>
      <c r="GZ666" s="21"/>
      <c r="HA666" s="21"/>
      <c r="HB666" s="21"/>
      <c r="HC666" s="21"/>
      <c r="HD666" s="21"/>
      <c r="HE666" s="21"/>
      <c r="HF666" s="21"/>
    </row>
    <row r="667" spans="7:214" x14ac:dyDescent="0.3">
      <c r="G667" s="21"/>
      <c r="H667" s="21"/>
      <c r="I667" s="31"/>
      <c r="J667" s="21"/>
      <c r="K667" s="21"/>
      <c r="L667" s="21"/>
      <c r="M667" s="21"/>
      <c r="N667" s="21"/>
      <c r="O667" s="21"/>
      <c r="P667" s="25"/>
      <c r="Q667" s="25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1"/>
      <c r="CP667" s="21"/>
      <c r="CQ667" s="21"/>
      <c r="CR667" s="21"/>
      <c r="CS667" s="21"/>
      <c r="CT667" s="21"/>
      <c r="CU667" s="21"/>
      <c r="CV667" s="21"/>
      <c r="CW667" s="21"/>
      <c r="CX667" s="21"/>
      <c r="CY667" s="21"/>
      <c r="CZ667" s="21"/>
      <c r="DA667" s="21"/>
      <c r="DB667" s="21"/>
      <c r="DC667" s="21"/>
      <c r="DD667" s="21"/>
      <c r="DE667" s="21"/>
      <c r="DF667" s="21"/>
      <c r="DG667" s="21"/>
      <c r="DH667" s="21"/>
      <c r="DI667" s="21"/>
      <c r="DJ667" s="21"/>
      <c r="DK667" s="21"/>
      <c r="DL667" s="21"/>
      <c r="DM667" s="21"/>
      <c r="DN667" s="21"/>
      <c r="DO667" s="21"/>
      <c r="DP667" s="21"/>
      <c r="DQ667" s="21"/>
      <c r="DR667" s="21"/>
      <c r="DS667" s="21"/>
      <c r="DT667" s="21"/>
      <c r="DU667" s="21"/>
      <c r="DV667" s="21"/>
      <c r="DW667" s="21"/>
      <c r="DX667" s="21"/>
      <c r="DY667" s="21"/>
      <c r="DZ667" s="21"/>
      <c r="EA667" s="21"/>
      <c r="EB667" s="21"/>
      <c r="EC667" s="21"/>
      <c r="ED667" s="21"/>
      <c r="EE667" s="21"/>
      <c r="EF667" s="21"/>
      <c r="EG667" s="21"/>
      <c r="EH667" s="21"/>
      <c r="EI667" s="21"/>
      <c r="EJ667" s="21"/>
      <c r="EK667" s="21"/>
      <c r="EL667" s="21"/>
      <c r="EM667" s="21"/>
      <c r="EN667" s="21"/>
      <c r="EO667" s="21"/>
      <c r="EP667" s="21"/>
      <c r="EQ667" s="21"/>
      <c r="ER667" s="21"/>
      <c r="ES667" s="21"/>
      <c r="ET667" s="21"/>
      <c r="EU667" s="21"/>
      <c r="EV667" s="21"/>
      <c r="EW667" s="21"/>
      <c r="EX667" s="21"/>
      <c r="EY667" s="21"/>
      <c r="EZ667" s="21"/>
      <c r="FA667" s="21"/>
      <c r="FB667" s="21"/>
      <c r="FC667" s="21"/>
      <c r="FD667" s="21"/>
      <c r="FE667" s="21"/>
      <c r="FF667" s="21"/>
      <c r="FG667" s="21"/>
      <c r="FH667" s="21"/>
      <c r="FI667" s="21"/>
      <c r="FJ667" s="21"/>
      <c r="FK667" s="21"/>
      <c r="FL667" s="21"/>
      <c r="FM667" s="21"/>
      <c r="FN667" s="21"/>
      <c r="FO667" s="21"/>
      <c r="FP667" s="21"/>
      <c r="FQ667" s="21"/>
      <c r="FR667" s="21"/>
      <c r="FS667" s="21"/>
      <c r="FT667" s="21"/>
      <c r="FU667" s="21"/>
      <c r="FV667" s="21"/>
      <c r="FW667" s="21"/>
      <c r="FX667" s="21"/>
      <c r="FY667" s="21"/>
      <c r="FZ667" s="21"/>
      <c r="GA667" s="21"/>
      <c r="GB667" s="21"/>
      <c r="GC667" s="21"/>
      <c r="GD667" s="21"/>
      <c r="GE667" s="21"/>
      <c r="GF667" s="21"/>
      <c r="GG667" s="21"/>
      <c r="GH667" s="21"/>
      <c r="GI667" s="21"/>
      <c r="GJ667" s="21"/>
      <c r="GK667" s="21"/>
      <c r="GL667" s="21"/>
      <c r="GM667" s="21"/>
      <c r="GN667" s="21"/>
      <c r="GO667" s="21"/>
      <c r="GP667" s="21"/>
      <c r="GQ667" s="21"/>
      <c r="GR667" s="21"/>
      <c r="GS667" s="21"/>
      <c r="GT667" s="21"/>
      <c r="GU667" s="21"/>
      <c r="GV667" s="21"/>
      <c r="GW667" s="21"/>
      <c r="GX667" s="21"/>
      <c r="GY667" s="21"/>
      <c r="GZ667" s="21"/>
      <c r="HA667" s="21"/>
      <c r="HB667" s="21"/>
      <c r="HC667" s="21"/>
      <c r="HD667" s="21"/>
      <c r="HE667" s="21"/>
      <c r="HF667" s="21"/>
    </row>
    <row r="668" spans="7:214" x14ac:dyDescent="0.3">
      <c r="G668" s="21"/>
      <c r="H668" s="21"/>
      <c r="I668" s="31"/>
      <c r="J668" s="21"/>
      <c r="K668" s="21"/>
      <c r="L668" s="21"/>
      <c r="M668" s="21"/>
      <c r="N668" s="21"/>
      <c r="O668" s="21"/>
      <c r="P668" s="25"/>
      <c r="Q668" s="25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1"/>
      <c r="CP668" s="21"/>
      <c r="CQ668" s="21"/>
      <c r="CR668" s="21"/>
      <c r="CS668" s="21"/>
      <c r="CT668" s="21"/>
      <c r="CU668" s="21"/>
      <c r="CV668" s="21"/>
      <c r="CW668" s="21"/>
      <c r="CX668" s="21"/>
      <c r="CY668" s="21"/>
      <c r="CZ668" s="21"/>
      <c r="DA668" s="21"/>
      <c r="DB668" s="21"/>
      <c r="DC668" s="21"/>
      <c r="DD668" s="21"/>
      <c r="DE668" s="21"/>
      <c r="DF668" s="21"/>
      <c r="DG668" s="21"/>
      <c r="DH668" s="21"/>
      <c r="DI668" s="21"/>
      <c r="DJ668" s="21"/>
      <c r="DK668" s="21"/>
      <c r="DL668" s="21"/>
      <c r="DM668" s="21"/>
      <c r="DN668" s="21"/>
      <c r="DO668" s="21"/>
      <c r="DP668" s="21"/>
      <c r="DQ668" s="21"/>
      <c r="DR668" s="21"/>
      <c r="DS668" s="21"/>
      <c r="DT668" s="21"/>
      <c r="DU668" s="21"/>
      <c r="DV668" s="21"/>
      <c r="DW668" s="21"/>
      <c r="DX668" s="21"/>
      <c r="DY668" s="21"/>
      <c r="DZ668" s="21"/>
      <c r="EA668" s="21"/>
      <c r="EB668" s="21"/>
      <c r="EC668" s="21"/>
      <c r="ED668" s="21"/>
      <c r="EE668" s="21"/>
      <c r="EF668" s="21"/>
      <c r="EG668" s="21"/>
      <c r="EH668" s="21"/>
      <c r="EI668" s="21"/>
      <c r="EJ668" s="21"/>
      <c r="EK668" s="21"/>
      <c r="EL668" s="21"/>
      <c r="EM668" s="21"/>
      <c r="EN668" s="21"/>
      <c r="EO668" s="21"/>
      <c r="EP668" s="21"/>
      <c r="EQ668" s="21"/>
      <c r="ER668" s="21"/>
      <c r="ES668" s="21"/>
      <c r="ET668" s="21"/>
      <c r="EU668" s="21"/>
      <c r="EV668" s="21"/>
      <c r="EW668" s="21"/>
      <c r="EX668" s="21"/>
      <c r="EY668" s="21"/>
      <c r="EZ668" s="21"/>
      <c r="FA668" s="21"/>
      <c r="FB668" s="21"/>
      <c r="FC668" s="21"/>
      <c r="FD668" s="21"/>
      <c r="FE668" s="21"/>
      <c r="FF668" s="21"/>
      <c r="FG668" s="21"/>
      <c r="FH668" s="21"/>
      <c r="FI668" s="21"/>
      <c r="FJ668" s="21"/>
      <c r="FK668" s="21"/>
      <c r="FL668" s="21"/>
      <c r="FM668" s="21"/>
      <c r="FN668" s="21"/>
      <c r="FO668" s="21"/>
      <c r="FP668" s="21"/>
      <c r="FQ668" s="21"/>
      <c r="FR668" s="21"/>
      <c r="FS668" s="21"/>
      <c r="FT668" s="21"/>
      <c r="FU668" s="21"/>
      <c r="FV668" s="21"/>
      <c r="FW668" s="21"/>
      <c r="FX668" s="21"/>
      <c r="FY668" s="21"/>
      <c r="FZ668" s="21"/>
      <c r="GA668" s="21"/>
      <c r="GB668" s="21"/>
      <c r="GC668" s="21"/>
      <c r="GD668" s="21"/>
      <c r="GE668" s="21"/>
      <c r="GF668" s="21"/>
      <c r="GG668" s="21"/>
      <c r="GH668" s="21"/>
      <c r="GI668" s="21"/>
      <c r="GJ668" s="21"/>
      <c r="GK668" s="21"/>
      <c r="GL668" s="21"/>
      <c r="GM668" s="21"/>
      <c r="GN668" s="21"/>
      <c r="GO668" s="21"/>
      <c r="GP668" s="21"/>
      <c r="GQ668" s="21"/>
      <c r="GR668" s="21"/>
      <c r="GS668" s="21"/>
      <c r="GT668" s="21"/>
      <c r="GU668" s="21"/>
      <c r="GV668" s="21"/>
      <c r="GW668" s="21"/>
      <c r="GX668" s="21"/>
      <c r="GY668" s="21"/>
      <c r="GZ668" s="21"/>
      <c r="HA668" s="21"/>
      <c r="HB668" s="21"/>
      <c r="HC668" s="21"/>
      <c r="HD668" s="21"/>
      <c r="HE668" s="21"/>
      <c r="HF668" s="21"/>
    </row>
    <row r="669" spans="7:214" x14ac:dyDescent="0.3">
      <c r="G669" s="21"/>
      <c r="H669" s="21"/>
      <c r="I669" s="31"/>
      <c r="J669" s="21"/>
      <c r="K669" s="21"/>
      <c r="L669" s="21"/>
      <c r="M669" s="21"/>
      <c r="N669" s="21"/>
      <c r="O669" s="21"/>
      <c r="P669" s="25"/>
      <c r="Q669" s="25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1"/>
      <c r="CP669" s="21"/>
      <c r="CQ669" s="21"/>
      <c r="CR669" s="21"/>
      <c r="CS669" s="21"/>
      <c r="CT669" s="21"/>
      <c r="CU669" s="21"/>
      <c r="CV669" s="21"/>
      <c r="CW669" s="21"/>
      <c r="CX669" s="21"/>
      <c r="CY669" s="21"/>
      <c r="CZ669" s="21"/>
      <c r="DA669" s="21"/>
      <c r="DB669" s="21"/>
      <c r="DC669" s="21"/>
      <c r="DD669" s="21"/>
      <c r="DE669" s="21"/>
      <c r="DF669" s="21"/>
      <c r="DG669" s="21"/>
      <c r="DH669" s="21"/>
      <c r="DI669" s="21"/>
      <c r="DJ669" s="21"/>
      <c r="DK669" s="21"/>
      <c r="DL669" s="21"/>
      <c r="DM669" s="21"/>
      <c r="DN669" s="21"/>
      <c r="DO669" s="21"/>
      <c r="DP669" s="21"/>
      <c r="DQ669" s="21"/>
      <c r="DR669" s="21"/>
      <c r="DS669" s="21"/>
      <c r="DT669" s="21"/>
      <c r="DU669" s="21"/>
      <c r="DV669" s="21"/>
      <c r="DW669" s="21"/>
      <c r="DX669" s="21"/>
      <c r="DY669" s="21"/>
      <c r="DZ669" s="21"/>
      <c r="EA669" s="21"/>
      <c r="EB669" s="21"/>
      <c r="EC669" s="21"/>
      <c r="ED669" s="21"/>
      <c r="EE669" s="21"/>
      <c r="EF669" s="21"/>
      <c r="EG669" s="21"/>
      <c r="EH669" s="21"/>
      <c r="EI669" s="21"/>
      <c r="EJ669" s="21"/>
      <c r="EK669" s="21"/>
      <c r="EL669" s="21"/>
      <c r="EM669" s="21"/>
      <c r="EN669" s="21"/>
      <c r="EO669" s="21"/>
      <c r="EP669" s="21"/>
      <c r="EQ669" s="21"/>
      <c r="ER669" s="21"/>
      <c r="ES669" s="21"/>
      <c r="ET669" s="21"/>
      <c r="EU669" s="21"/>
      <c r="EV669" s="21"/>
      <c r="EW669" s="21"/>
      <c r="EX669" s="21"/>
      <c r="EY669" s="21"/>
      <c r="EZ669" s="21"/>
      <c r="FA669" s="21"/>
      <c r="FB669" s="21"/>
      <c r="FC669" s="21"/>
      <c r="FD669" s="21"/>
      <c r="FE669" s="21"/>
      <c r="FF669" s="21"/>
      <c r="FG669" s="21"/>
      <c r="FH669" s="21"/>
      <c r="FI669" s="21"/>
      <c r="FJ669" s="21"/>
      <c r="FK669" s="21"/>
      <c r="FL669" s="21"/>
      <c r="FM669" s="21"/>
      <c r="FN669" s="21"/>
      <c r="FO669" s="21"/>
      <c r="FP669" s="21"/>
      <c r="FQ669" s="21"/>
      <c r="FR669" s="21"/>
      <c r="FS669" s="21"/>
      <c r="FT669" s="21"/>
      <c r="FU669" s="21"/>
      <c r="FV669" s="21"/>
      <c r="FW669" s="21"/>
      <c r="FX669" s="21"/>
      <c r="FY669" s="21"/>
      <c r="FZ669" s="21"/>
      <c r="GA669" s="21"/>
      <c r="GB669" s="21"/>
      <c r="GC669" s="21"/>
      <c r="GD669" s="21"/>
      <c r="GE669" s="21"/>
      <c r="GF669" s="21"/>
      <c r="GG669" s="21"/>
      <c r="GH669" s="21"/>
      <c r="GI669" s="21"/>
      <c r="GJ669" s="21"/>
      <c r="GK669" s="21"/>
      <c r="GL669" s="21"/>
      <c r="GM669" s="21"/>
      <c r="GN669" s="21"/>
      <c r="GO669" s="21"/>
      <c r="GP669" s="21"/>
      <c r="GQ669" s="21"/>
      <c r="GR669" s="21"/>
      <c r="GS669" s="21"/>
      <c r="GT669" s="21"/>
      <c r="GU669" s="21"/>
      <c r="GV669" s="21"/>
      <c r="GW669" s="21"/>
      <c r="GX669" s="21"/>
      <c r="GY669" s="21"/>
      <c r="GZ669" s="21"/>
      <c r="HA669" s="21"/>
      <c r="HB669" s="21"/>
      <c r="HC669" s="21"/>
      <c r="HD669" s="21"/>
      <c r="HE669" s="21"/>
      <c r="HF669" s="21"/>
    </row>
    <row r="670" spans="7:214" x14ac:dyDescent="0.3">
      <c r="G670" s="21"/>
      <c r="H670" s="21"/>
      <c r="I670" s="31"/>
      <c r="J670" s="21"/>
      <c r="K670" s="21"/>
      <c r="L670" s="21"/>
      <c r="M670" s="21"/>
      <c r="N670" s="21"/>
      <c r="O670" s="21"/>
      <c r="P670" s="25"/>
      <c r="Q670" s="25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1"/>
      <c r="CP670" s="21"/>
      <c r="CQ670" s="21"/>
      <c r="CR670" s="21"/>
      <c r="CS670" s="21"/>
      <c r="CT670" s="21"/>
      <c r="CU670" s="21"/>
      <c r="CV670" s="21"/>
      <c r="CW670" s="21"/>
      <c r="CX670" s="21"/>
      <c r="CY670" s="21"/>
      <c r="CZ670" s="21"/>
      <c r="DA670" s="21"/>
      <c r="DB670" s="21"/>
      <c r="DC670" s="21"/>
      <c r="DD670" s="21"/>
      <c r="DE670" s="21"/>
      <c r="DF670" s="21"/>
      <c r="DG670" s="21"/>
      <c r="DH670" s="21"/>
      <c r="DI670" s="21"/>
      <c r="DJ670" s="21"/>
      <c r="DK670" s="21"/>
      <c r="DL670" s="21"/>
      <c r="DM670" s="21"/>
      <c r="DN670" s="21"/>
      <c r="DO670" s="21"/>
      <c r="DP670" s="21"/>
      <c r="DQ670" s="21"/>
      <c r="DR670" s="21"/>
      <c r="DS670" s="21"/>
      <c r="DT670" s="21"/>
      <c r="DU670" s="21"/>
      <c r="DV670" s="21"/>
      <c r="DW670" s="21"/>
      <c r="DX670" s="21"/>
      <c r="DY670" s="21"/>
      <c r="DZ670" s="21"/>
      <c r="EA670" s="21"/>
      <c r="EB670" s="21"/>
      <c r="EC670" s="21"/>
      <c r="ED670" s="21"/>
      <c r="EE670" s="21"/>
      <c r="EF670" s="21"/>
      <c r="EG670" s="21"/>
      <c r="EH670" s="21"/>
      <c r="EI670" s="21"/>
      <c r="EJ670" s="21"/>
      <c r="EK670" s="21"/>
      <c r="EL670" s="21"/>
      <c r="EM670" s="21"/>
      <c r="EN670" s="21"/>
      <c r="EO670" s="21"/>
      <c r="EP670" s="21"/>
      <c r="EQ670" s="21"/>
      <c r="ER670" s="21"/>
      <c r="ES670" s="21"/>
      <c r="ET670" s="21"/>
      <c r="EU670" s="21"/>
      <c r="EV670" s="21"/>
      <c r="EW670" s="21"/>
      <c r="EX670" s="21"/>
      <c r="EY670" s="21"/>
      <c r="EZ670" s="21"/>
      <c r="FA670" s="21"/>
      <c r="FB670" s="21"/>
      <c r="FC670" s="21"/>
      <c r="FD670" s="21"/>
      <c r="FE670" s="21"/>
      <c r="FF670" s="21"/>
      <c r="FG670" s="21"/>
      <c r="FH670" s="21"/>
      <c r="FI670" s="21"/>
      <c r="FJ670" s="21"/>
      <c r="FK670" s="21"/>
      <c r="FL670" s="21"/>
      <c r="FM670" s="21"/>
      <c r="FN670" s="21"/>
      <c r="FO670" s="21"/>
      <c r="FP670" s="21"/>
      <c r="FQ670" s="21"/>
      <c r="FR670" s="21"/>
      <c r="FS670" s="21"/>
      <c r="FT670" s="21"/>
      <c r="FU670" s="21"/>
      <c r="FV670" s="21"/>
      <c r="FW670" s="21"/>
      <c r="FX670" s="21"/>
      <c r="FY670" s="21"/>
      <c r="FZ670" s="21"/>
      <c r="GA670" s="21"/>
      <c r="GB670" s="21"/>
      <c r="GC670" s="21"/>
      <c r="GD670" s="21"/>
      <c r="GE670" s="21"/>
      <c r="GF670" s="21"/>
      <c r="GG670" s="21"/>
      <c r="GH670" s="21"/>
      <c r="GI670" s="21"/>
      <c r="GJ670" s="21"/>
      <c r="GK670" s="21"/>
      <c r="GL670" s="21"/>
      <c r="GM670" s="21"/>
      <c r="GN670" s="21"/>
      <c r="GO670" s="21"/>
      <c r="GP670" s="21"/>
      <c r="GQ670" s="21"/>
      <c r="GR670" s="21"/>
      <c r="GS670" s="21"/>
      <c r="GT670" s="21"/>
      <c r="GU670" s="21"/>
      <c r="GV670" s="21"/>
      <c r="GW670" s="21"/>
      <c r="GX670" s="21"/>
      <c r="GY670" s="21"/>
      <c r="GZ670" s="21"/>
      <c r="HA670" s="21"/>
      <c r="HB670" s="21"/>
      <c r="HC670" s="21"/>
      <c r="HD670" s="21"/>
      <c r="HE670" s="21"/>
      <c r="HF670" s="21"/>
    </row>
    <row r="671" spans="7:214" x14ac:dyDescent="0.3">
      <c r="G671" s="21"/>
      <c r="H671" s="21"/>
      <c r="I671" s="31"/>
      <c r="J671" s="21"/>
      <c r="K671" s="21"/>
      <c r="L671" s="21"/>
      <c r="M671" s="21"/>
      <c r="N671" s="21"/>
      <c r="O671" s="21"/>
      <c r="P671" s="25"/>
      <c r="Q671" s="25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1"/>
      <c r="CP671" s="21"/>
      <c r="CQ671" s="21"/>
      <c r="CR671" s="21"/>
      <c r="CS671" s="21"/>
      <c r="CT671" s="21"/>
      <c r="CU671" s="21"/>
      <c r="CV671" s="21"/>
      <c r="CW671" s="21"/>
      <c r="CX671" s="21"/>
      <c r="CY671" s="21"/>
      <c r="CZ671" s="21"/>
      <c r="DA671" s="21"/>
      <c r="DB671" s="21"/>
      <c r="DC671" s="21"/>
      <c r="DD671" s="21"/>
      <c r="DE671" s="21"/>
      <c r="DF671" s="21"/>
      <c r="DG671" s="21"/>
      <c r="DH671" s="21"/>
      <c r="DI671" s="21"/>
      <c r="DJ671" s="21"/>
      <c r="DK671" s="21"/>
      <c r="DL671" s="21"/>
      <c r="DM671" s="21"/>
      <c r="DN671" s="21"/>
      <c r="DO671" s="21"/>
      <c r="DP671" s="21"/>
      <c r="DQ671" s="21"/>
      <c r="DR671" s="21"/>
      <c r="DS671" s="21"/>
      <c r="DT671" s="21"/>
      <c r="DU671" s="21"/>
      <c r="DV671" s="21"/>
      <c r="DW671" s="21"/>
      <c r="DX671" s="21"/>
      <c r="DY671" s="21"/>
      <c r="DZ671" s="21"/>
      <c r="EA671" s="21"/>
      <c r="EB671" s="21"/>
      <c r="EC671" s="21"/>
      <c r="ED671" s="21"/>
      <c r="EE671" s="21"/>
      <c r="EF671" s="21"/>
      <c r="EG671" s="21"/>
      <c r="EH671" s="21"/>
      <c r="EI671" s="21"/>
      <c r="EJ671" s="21"/>
      <c r="EK671" s="21"/>
      <c r="EL671" s="21"/>
      <c r="EM671" s="21"/>
      <c r="EN671" s="21"/>
      <c r="EO671" s="21"/>
      <c r="EP671" s="21"/>
      <c r="EQ671" s="21"/>
      <c r="ER671" s="21"/>
      <c r="ES671" s="21"/>
      <c r="ET671" s="21"/>
      <c r="EU671" s="21"/>
      <c r="EV671" s="21"/>
      <c r="EW671" s="21"/>
      <c r="EX671" s="21"/>
      <c r="EY671" s="21"/>
      <c r="EZ671" s="21"/>
      <c r="FA671" s="21"/>
      <c r="FB671" s="21"/>
      <c r="FC671" s="21"/>
      <c r="FD671" s="21"/>
      <c r="FE671" s="21"/>
      <c r="FF671" s="21"/>
      <c r="FG671" s="21"/>
      <c r="FH671" s="21"/>
      <c r="FI671" s="21"/>
      <c r="FJ671" s="21"/>
      <c r="FK671" s="21"/>
      <c r="FL671" s="21"/>
      <c r="FM671" s="21"/>
      <c r="FN671" s="21"/>
      <c r="FO671" s="21"/>
      <c r="FP671" s="21"/>
      <c r="FQ671" s="21"/>
      <c r="FR671" s="21"/>
      <c r="FS671" s="21"/>
      <c r="FT671" s="21"/>
      <c r="FU671" s="21"/>
      <c r="FV671" s="21"/>
      <c r="FW671" s="21"/>
      <c r="FX671" s="21"/>
      <c r="FY671" s="21"/>
      <c r="FZ671" s="21"/>
      <c r="GA671" s="21"/>
      <c r="GB671" s="21"/>
      <c r="GC671" s="21"/>
      <c r="GD671" s="21"/>
      <c r="GE671" s="21"/>
      <c r="GF671" s="21"/>
      <c r="GG671" s="21"/>
      <c r="GH671" s="21"/>
      <c r="GI671" s="21"/>
      <c r="GJ671" s="21"/>
      <c r="GK671" s="21"/>
      <c r="GL671" s="21"/>
      <c r="GM671" s="21"/>
      <c r="GN671" s="21"/>
      <c r="GO671" s="21"/>
      <c r="GP671" s="21"/>
      <c r="GQ671" s="21"/>
      <c r="GR671" s="21"/>
      <c r="GS671" s="21"/>
      <c r="GT671" s="21"/>
      <c r="GU671" s="21"/>
      <c r="GV671" s="21"/>
      <c r="GW671" s="21"/>
      <c r="GX671" s="21"/>
      <c r="GY671" s="21"/>
      <c r="GZ671" s="21"/>
      <c r="HA671" s="21"/>
      <c r="HB671" s="21"/>
      <c r="HC671" s="21"/>
      <c r="HD671" s="21"/>
      <c r="HE671" s="21"/>
      <c r="HF671" s="21"/>
    </row>
    <row r="672" spans="7:214" x14ac:dyDescent="0.3">
      <c r="G672" s="21"/>
      <c r="H672" s="21"/>
      <c r="I672" s="31"/>
      <c r="J672" s="21"/>
      <c r="K672" s="21"/>
      <c r="L672" s="21"/>
      <c r="M672" s="21"/>
      <c r="N672" s="21"/>
      <c r="O672" s="21"/>
      <c r="P672" s="25"/>
      <c r="Q672" s="25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1"/>
      <c r="CP672" s="21"/>
      <c r="CQ672" s="21"/>
      <c r="CR672" s="21"/>
      <c r="CS672" s="21"/>
      <c r="CT672" s="21"/>
      <c r="CU672" s="21"/>
      <c r="CV672" s="21"/>
      <c r="CW672" s="21"/>
      <c r="CX672" s="21"/>
      <c r="CY672" s="21"/>
      <c r="CZ672" s="21"/>
      <c r="DA672" s="21"/>
      <c r="DB672" s="21"/>
      <c r="DC672" s="21"/>
      <c r="DD672" s="21"/>
      <c r="DE672" s="21"/>
      <c r="DF672" s="21"/>
      <c r="DG672" s="21"/>
      <c r="DH672" s="21"/>
      <c r="DI672" s="21"/>
      <c r="DJ672" s="21"/>
      <c r="DK672" s="21"/>
      <c r="DL672" s="21"/>
      <c r="DM672" s="21"/>
      <c r="DN672" s="21"/>
      <c r="DO672" s="21"/>
      <c r="DP672" s="21"/>
      <c r="DQ672" s="21"/>
      <c r="DR672" s="21"/>
      <c r="DS672" s="21"/>
      <c r="DT672" s="21"/>
      <c r="DU672" s="21"/>
      <c r="DV672" s="21"/>
      <c r="DW672" s="21"/>
      <c r="DX672" s="21"/>
      <c r="DY672" s="21"/>
      <c r="DZ672" s="21"/>
      <c r="EA672" s="21"/>
      <c r="EB672" s="21"/>
      <c r="EC672" s="21"/>
      <c r="ED672" s="21"/>
      <c r="EE672" s="21"/>
      <c r="EF672" s="21"/>
      <c r="EG672" s="21"/>
      <c r="EH672" s="21"/>
      <c r="EI672" s="21"/>
      <c r="EJ672" s="21"/>
      <c r="EK672" s="21"/>
      <c r="EL672" s="21"/>
      <c r="EM672" s="21"/>
      <c r="EN672" s="21"/>
      <c r="EO672" s="21"/>
      <c r="EP672" s="21"/>
      <c r="EQ672" s="21"/>
      <c r="ER672" s="21"/>
      <c r="ES672" s="21"/>
      <c r="ET672" s="21"/>
      <c r="EU672" s="21"/>
      <c r="EV672" s="21"/>
      <c r="EW672" s="21"/>
      <c r="EX672" s="21"/>
      <c r="EY672" s="21"/>
      <c r="EZ672" s="21"/>
      <c r="FA672" s="21"/>
      <c r="FB672" s="21"/>
      <c r="FC672" s="21"/>
      <c r="FD672" s="21"/>
      <c r="FE672" s="21"/>
      <c r="FF672" s="21"/>
      <c r="FG672" s="21"/>
      <c r="FH672" s="21"/>
      <c r="FI672" s="21"/>
      <c r="FJ672" s="21"/>
      <c r="FK672" s="21"/>
      <c r="FL672" s="21"/>
      <c r="FM672" s="21"/>
      <c r="FN672" s="21"/>
      <c r="FO672" s="21"/>
      <c r="FP672" s="21"/>
      <c r="FQ672" s="21"/>
      <c r="FR672" s="21"/>
      <c r="FS672" s="21"/>
      <c r="FT672" s="21"/>
      <c r="FU672" s="21"/>
      <c r="FV672" s="21"/>
      <c r="FW672" s="21"/>
      <c r="FX672" s="21"/>
      <c r="FY672" s="21"/>
      <c r="FZ672" s="21"/>
      <c r="GA672" s="21"/>
      <c r="GB672" s="21"/>
      <c r="GC672" s="21"/>
      <c r="GD672" s="21"/>
      <c r="GE672" s="21"/>
      <c r="GF672" s="21"/>
      <c r="GG672" s="21"/>
      <c r="GH672" s="21"/>
      <c r="GI672" s="21"/>
      <c r="GJ672" s="21"/>
      <c r="GK672" s="21"/>
      <c r="GL672" s="21"/>
      <c r="GM672" s="21"/>
      <c r="GN672" s="21"/>
      <c r="GO672" s="21"/>
      <c r="GP672" s="21"/>
      <c r="GQ672" s="21"/>
      <c r="GR672" s="21"/>
      <c r="GS672" s="21"/>
      <c r="GT672" s="21"/>
      <c r="GU672" s="21"/>
      <c r="GV672" s="21"/>
      <c r="GW672" s="21"/>
      <c r="GX672" s="21"/>
      <c r="GY672" s="21"/>
      <c r="GZ672" s="21"/>
      <c r="HA672" s="21"/>
      <c r="HB672" s="21"/>
      <c r="HC672" s="21"/>
      <c r="HD672" s="21"/>
      <c r="HE672" s="21"/>
      <c r="HF672" s="21"/>
    </row>
    <row r="673" spans="7:214" x14ac:dyDescent="0.3">
      <c r="G673" s="21"/>
      <c r="H673" s="21"/>
      <c r="I673" s="31"/>
      <c r="J673" s="21"/>
      <c r="K673" s="21"/>
      <c r="L673" s="21"/>
      <c r="M673" s="21"/>
      <c r="N673" s="21"/>
      <c r="O673" s="21"/>
      <c r="P673" s="25"/>
      <c r="Q673" s="25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1"/>
      <c r="CP673" s="21"/>
      <c r="CQ673" s="21"/>
      <c r="CR673" s="21"/>
      <c r="CS673" s="21"/>
      <c r="CT673" s="21"/>
      <c r="CU673" s="21"/>
      <c r="CV673" s="21"/>
      <c r="CW673" s="21"/>
      <c r="CX673" s="21"/>
      <c r="CY673" s="21"/>
      <c r="CZ673" s="21"/>
      <c r="DA673" s="21"/>
      <c r="DB673" s="21"/>
      <c r="DC673" s="21"/>
      <c r="DD673" s="21"/>
      <c r="DE673" s="21"/>
      <c r="DF673" s="21"/>
      <c r="DG673" s="21"/>
      <c r="DH673" s="21"/>
      <c r="DI673" s="21"/>
      <c r="DJ673" s="21"/>
      <c r="DK673" s="21"/>
      <c r="DL673" s="21"/>
      <c r="DM673" s="21"/>
      <c r="DN673" s="21"/>
      <c r="DO673" s="21"/>
      <c r="DP673" s="21"/>
      <c r="DQ673" s="21"/>
      <c r="DR673" s="21"/>
      <c r="DS673" s="21"/>
      <c r="DT673" s="21"/>
      <c r="DU673" s="21"/>
      <c r="DV673" s="21"/>
      <c r="DW673" s="21"/>
      <c r="DX673" s="21"/>
      <c r="DY673" s="21"/>
      <c r="DZ673" s="21"/>
      <c r="EA673" s="21"/>
      <c r="EB673" s="21"/>
      <c r="EC673" s="21"/>
      <c r="ED673" s="21"/>
      <c r="EE673" s="21"/>
      <c r="EF673" s="21"/>
      <c r="EG673" s="21"/>
      <c r="EH673" s="21"/>
      <c r="EI673" s="21"/>
      <c r="EJ673" s="21"/>
      <c r="EK673" s="21"/>
      <c r="EL673" s="21"/>
      <c r="EM673" s="21"/>
      <c r="EN673" s="21"/>
      <c r="EO673" s="21"/>
      <c r="EP673" s="21"/>
      <c r="EQ673" s="21"/>
      <c r="ER673" s="21"/>
      <c r="ES673" s="21"/>
      <c r="ET673" s="21"/>
      <c r="EU673" s="21"/>
      <c r="EV673" s="21"/>
      <c r="EW673" s="21"/>
      <c r="EX673" s="21"/>
      <c r="EY673" s="21"/>
      <c r="EZ673" s="21"/>
      <c r="FA673" s="21"/>
      <c r="FB673" s="21"/>
      <c r="FC673" s="21"/>
      <c r="FD673" s="21"/>
      <c r="FE673" s="21"/>
      <c r="FF673" s="21"/>
      <c r="FG673" s="21"/>
      <c r="FH673" s="21"/>
      <c r="FI673" s="21"/>
      <c r="FJ673" s="21"/>
      <c r="FK673" s="21"/>
      <c r="FL673" s="21"/>
      <c r="FM673" s="21"/>
      <c r="FN673" s="21"/>
      <c r="FO673" s="21"/>
      <c r="FP673" s="21"/>
      <c r="FQ673" s="21"/>
      <c r="FR673" s="21"/>
      <c r="FS673" s="21"/>
      <c r="FT673" s="21"/>
      <c r="FU673" s="21"/>
      <c r="FV673" s="21"/>
      <c r="FW673" s="21"/>
      <c r="FX673" s="21"/>
      <c r="FY673" s="21"/>
      <c r="FZ673" s="21"/>
      <c r="GA673" s="21"/>
      <c r="GB673" s="21"/>
      <c r="GC673" s="21"/>
      <c r="GD673" s="21"/>
      <c r="GE673" s="21"/>
      <c r="GF673" s="21"/>
      <c r="GG673" s="21"/>
      <c r="GH673" s="21"/>
      <c r="GI673" s="21"/>
      <c r="GJ673" s="21"/>
      <c r="GK673" s="21"/>
      <c r="GL673" s="21"/>
      <c r="GM673" s="21"/>
      <c r="GN673" s="21"/>
      <c r="GO673" s="21"/>
      <c r="GP673" s="21"/>
      <c r="GQ673" s="21"/>
      <c r="GR673" s="21"/>
      <c r="GS673" s="21"/>
      <c r="GT673" s="21"/>
      <c r="GU673" s="21"/>
      <c r="GV673" s="21"/>
      <c r="GW673" s="21"/>
      <c r="GX673" s="21"/>
      <c r="GY673" s="21"/>
      <c r="GZ673" s="21"/>
      <c r="HA673" s="21"/>
      <c r="HB673" s="21"/>
      <c r="HC673" s="21"/>
      <c r="HD673" s="21"/>
      <c r="HE673" s="21"/>
      <c r="HF673" s="21"/>
    </row>
    <row r="674" spans="7:214" x14ac:dyDescent="0.3">
      <c r="G674" s="21"/>
      <c r="H674" s="21"/>
      <c r="I674" s="31"/>
      <c r="J674" s="21"/>
      <c r="K674" s="21"/>
      <c r="L674" s="21"/>
      <c r="M674" s="21"/>
      <c r="N674" s="21"/>
      <c r="O674" s="21"/>
      <c r="P674" s="25"/>
      <c r="Q674" s="25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1"/>
      <c r="CP674" s="21"/>
      <c r="CQ674" s="21"/>
      <c r="CR674" s="21"/>
      <c r="CS674" s="21"/>
      <c r="CT674" s="21"/>
      <c r="CU674" s="21"/>
      <c r="CV674" s="21"/>
      <c r="CW674" s="21"/>
      <c r="CX674" s="21"/>
      <c r="CY674" s="21"/>
      <c r="CZ674" s="21"/>
      <c r="DA674" s="21"/>
      <c r="DB674" s="21"/>
      <c r="DC674" s="21"/>
      <c r="DD674" s="21"/>
      <c r="DE674" s="21"/>
      <c r="DF674" s="21"/>
      <c r="DG674" s="21"/>
      <c r="DH674" s="21"/>
      <c r="DI674" s="21"/>
      <c r="DJ674" s="21"/>
      <c r="DK674" s="21"/>
      <c r="DL674" s="21"/>
      <c r="DM674" s="21"/>
      <c r="DN674" s="21"/>
      <c r="DO674" s="21"/>
      <c r="DP674" s="21"/>
      <c r="DQ674" s="21"/>
      <c r="DR674" s="21"/>
      <c r="DS674" s="21"/>
      <c r="DT674" s="21"/>
      <c r="DU674" s="21"/>
      <c r="DV674" s="21"/>
      <c r="DW674" s="21"/>
      <c r="DX674" s="21"/>
      <c r="DY674" s="21"/>
      <c r="DZ674" s="21"/>
      <c r="EA674" s="21"/>
      <c r="EB674" s="21"/>
      <c r="EC674" s="21"/>
      <c r="ED674" s="21"/>
      <c r="EE674" s="21"/>
      <c r="EF674" s="21"/>
      <c r="EG674" s="21"/>
      <c r="EH674" s="21"/>
      <c r="EI674" s="21"/>
      <c r="EJ674" s="21"/>
      <c r="EK674" s="21"/>
      <c r="EL674" s="21"/>
      <c r="EM674" s="21"/>
      <c r="EN674" s="21"/>
      <c r="EO674" s="21"/>
      <c r="EP674" s="21"/>
      <c r="EQ674" s="21"/>
      <c r="ER674" s="21"/>
      <c r="ES674" s="21"/>
      <c r="ET674" s="21"/>
      <c r="EU674" s="21"/>
      <c r="EV674" s="21"/>
      <c r="EW674" s="21"/>
      <c r="EX674" s="21"/>
      <c r="EY674" s="21"/>
      <c r="EZ674" s="21"/>
      <c r="FA674" s="21"/>
      <c r="FB674" s="21"/>
      <c r="FC674" s="21"/>
      <c r="FD674" s="21"/>
      <c r="FE674" s="21"/>
      <c r="FF674" s="21"/>
      <c r="FG674" s="21"/>
      <c r="FH674" s="21"/>
      <c r="FI674" s="21"/>
      <c r="FJ674" s="21"/>
      <c r="FK674" s="21"/>
      <c r="FL674" s="21"/>
      <c r="FM674" s="21"/>
      <c r="FN674" s="21"/>
      <c r="FO674" s="21"/>
      <c r="FP674" s="21"/>
      <c r="FQ674" s="21"/>
      <c r="FR674" s="21"/>
      <c r="FS674" s="21"/>
      <c r="FT674" s="21"/>
      <c r="FU674" s="21"/>
      <c r="FV674" s="21"/>
      <c r="FW674" s="21"/>
      <c r="FX674" s="21"/>
      <c r="FY674" s="21"/>
      <c r="FZ674" s="21"/>
      <c r="GA674" s="21"/>
      <c r="GB674" s="21"/>
      <c r="GC674" s="21"/>
      <c r="GD674" s="21"/>
      <c r="GE674" s="21"/>
      <c r="GF674" s="21"/>
      <c r="GG674" s="21"/>
      <c r="GH674" s="21"/>
      <c r="GI674" s="21"/>
      <c r="GJ674" s="21"/>
      <c r="GK674" s="21"/>
      <c r="GL674" s="21"/>
      <c r="GM674" s="21"/>
      <c r="GN674" s="21"/>
      <c r="GO674" s="21"/>
      <c r="GP674" s="21"/>
      <c r="GQ674" s="21"/>
      <c r="GR674" s="21"/>
      <c r="GS674" s="21"/>
      <c r="GT674" s="21"/>
      <c r="GU674" s="21"/>
      <c r="GV674" s="21"/>
      <c r="GW674" s="21"/>
      <c r="GX674" s="21"/>
      <c r="GY674" s="21"/>
      <c r="GZ674" s="21"/>
      <c r="HA674" s="21"/>
      <c r="HB674" s="21"/>
      <c r="HC674" s="21"/>
      <c r="HD674" s="21"/>
      <c r="HE674" s="21"/>
      <c r="HF674" s="21"/>
    </row>
    <row r="675" spans="7:214" x14ac:dyDescent="0.3">
      <c r="G675" s="21"/>
      <c r="H675" s="21"/>
      <c r="I675" s="31"/>
      <c r="J675" s="21"/>
      <c r="K675" s="21"/>
      <c r="L675" s="21"/>
      <c r="M675" s="21"/>
      <c r="N675" s="21"/>
      <c r="O675" s="21"/>
      <c r="P675" s="25"/>
      <c r="Q675" s="25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1"/>
      <c r="CP675" s="21"/>
      <c r="CQ675" s="21"/>
      <c r="CR675" s="21"/>
      <c r="CS675" s="21"/>
      <c r="CT675" s="21"/>
      <c r="CU675" s="21"/>
      <c r="CV675" s="21"/>
      <c r="CW675" s="21"/>
      <c r="CX675" s="21"/>
      <c r="CY675" s="21"/>
      <c r="CZ675" s="21"/>
      <c r="DA675" s="21"/>
      <c r="DB675" s="21"/>
      <c r="DC675" s="21"/>
      <c r="DD675" s="21"/>
      <c r="DE675" s="21"/>
      <c r="DF675" s="21"/>
      <c r="DG675" s="21"/>
      <c r="DH675" s="21"/>
      <c r="DI675" s="21"/>
      <c r="DJ675" s="21"/>
      <c r="DK675" s="21"/>
      <c r="DL675" s="21"/>
      <c r="DM675" s="21"/>
      <c r="DN675" s="21"/>
      <c r="DO675" s="21"/>
      <c r="DP675" s="21"/>
      <c r="DQ675" s="21"/>
      <c r="DR675" s="21"/>
      <c r="DS675" s="21"/>
      <c r="DT675" s="21"/>
      <c r="DU675" s="21"/>
      <c r="DV675" s="21"/>
      <c r="DW675" s="21"/>
      <c r="DX675" s="21"/>
      <c r="DY675" s="21"/>
      <c r="DZ675" s="21"/>
      <c r="EA675" s="21"/>
      <c r="EB675" s="21"/>
      <c r="EC675" s="21"/>
      <c r="ED675" s="21"/>
      <c r="EE675" s="21"/>
      <c r="EF675" s="21"/>
      <c r="EG675" s="21"/>
      <c r="EH675" s="21"/>
      <c r="EI675" s="21"/>
      <c r="EJ675" s="21"/>
      <c r="EK675" s="21"/>
      <c r="EL675" s="21"/>
      <c r="EM675" s="21"/>
      <c r="EN675" s="21"/>
      <c r="EO675" s="21"/>
      <c r="EP675" s="21"/>
      <c r="EQ675" s="21"/>
      <c r="ER675" s="21"/>
      <c r="ES675" s="21"/>
      <c r="ET675" s="21"/>
      <c r="EU675" s="21"/>
      <c r="EV675" s="21"/>
      <c r="EW675" s="21"/>
      <c r="EX675" s="21"/>
      <c r="EY675" s="21"/>
      <c r="EZ675" s="21"/>
      <c r="FA675" s="21"/>
      <c r="FB675" s="21"/>
      <c r="FC675" s="21"/>
      <c r="FD675" s="21"/>
      <c r="FE675" s="21"/>
      <c r="FF675" s="21"/>
      <c r="FG675" s="21"/>
      <c r="FH675" s="21"/>
      <c r="FI675" s="21"/>
      <c r="FJ675" s="21"/>
      <c r="FK675" s="21"/>
      <c r="FL675" s="21"/>
      <c r="FM675" s="21"/>
      <c r="FN675" s="21"/>
      <c r="FO675" s="21"/>
      <c r="FP675" s="21"/>
      <c r="FQ675" s="21"/>
      <c r="FR675" s="21"/>
      <c r="FS675" s="21"/>
      <c r="FT675" s="21"/>
      <c r="FU675" s="21"/>
      <c r="FV675" s="21"/>
      <c r="FW675" s="21"/>
      <c r="FX675" s="21"/>
      <c r="FY675" s="21"/>
      <c r="FZ675" s="21"/>
      <c r="GA675" s="21"/>
      <c r="GB675" s="21"/>
      <c r="GC675" s="21"/>
      <c r="GD675" s="21"/>
      <c r="GE675" s="21"/>
      <c r="GF675" s="21"/>
      <c r="GG675" s="21"/>
      <c r="GH675" s="21"/>
      <c r="GI675" s="21"/>
      <c r="GJ675" s="21"/>
      <c r="GK675" s="21"/>
      <c r="GL675" s="21"/>
      <c r="GM675" s="21"/>
      <c r="GN675" s="21"/>
      <c r="GO675" s="21"/>
      <c r="GP675" s="21"/>
      <c r="GQ675" s="21"/>
      <c r="GR675" s="21"/>
      <c r="GS675" s="21"/>
      <c r="GT675" s="21"/>
      <c r="GU675" s="21"/>
      <c r="GV675" s="21"/>
      <c r="GW675" s="21"/>
      <c r="GX675" s="21"/>
      <c r="GY675" s="21"/>
      <c r="GZ675" s="21"/>
      <c r="HA675" s="21"/>
      <c r="HB675" s="21"/>
      <c r="HC675" s="21"/>
      <c r="HD675" s="21"/>
      <c r="HE675" s="21"/>
      <c r="HF675" s="21"/>
    </row>
    <row r="676" spans="7:214" x14ac:dyDescent="0.3">
      <c r="G676" s="21"/>
      <c r="H676" s="21"/>
      <c r="I676" s="31"/>
      <c r="J676" s="21"/>
      <c r="K676" s="21"/>
      <c r="L676" s="21"/>
      <c r="M676" s="21"/>
      <c r="N676" s="21"/>
      <c r="O676" s="21"/>
      <c r="P676" s="25"/>
      <c r="Q676" s="25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1"/>
      <c r="CP676" s="21"/>
      <c r="CQ676" s="21"/>
      <c r="CR676" s="21"/>
      <c r="CS676" s="21"/>
      <c r="CT676" s="21"/>
      <c r="CU676" s="21"/>
      <c r="CV676" s="21"/>
      <c r="CW676" s="21"/>
      <c r="CX676" s="21"/>
      <c r="CY676" s="21"/>
      <c r="CZ676" s="21"/>
      <c r="DA676" s="21"/>
      <c r="DB676" s="21"/>
      <c r="DC676" s="21"/>
      <c r="DD676" s="21"/>
      <c r="DE676" s="21"/>
      <c r="DF676" s="21"/>
      <c r="DG676" s="21"/>
      <c r="DH676" s="21"/>
      <c r="DI676" s="21"/>
      <c r="DJ676" s="21"/>
      <c r="DK676" s="21"/>
      <c r="DL676" s="21"/>
      <c r="DM676" s="21"/>
      <c r="DN676" s="21"/>
      <c r="DO676" s="21"/>
      <c r="DP676" s="21"/>
      <c r="DQ676" s="21"/>
      <c r="DR676" s="21"/>
      <c r="DS676" s="21"/>
      <c r="DT676" s="21"/>
      <c r="DU676" s="21"/>
      <c r="DV676" s="21"/>
      <c r="DW676" s="21"/>
      <c r="DX676" s="21"/>
      <c r="DY676" s="21"/>
      <c r="DZ676" s="21"/>
      <c r="EA676" s="21"/>
      <c r="EB676" s="21"/>
      <c r="EC676" s="21"/>
      <c r="ED676" s="21"/>
      <c r="EE676" s="21"/>
      <c r="EF676" s="21"/>
      <c r="EG676" s="21"/>
      <c r="EH676" s="21"/>
      <c r="EI676" s="21"/>
      <c r="EJ676" s="21"/>
      <c r="EK676" s="21"/>
      <c r="EL676" s="21"/>
      <c r="EM676" s="21"/>
      <c r="EN676" s="21"/>
      <c r="EO676" s="21"/>
      <c r="EP676" s="21"/>
      <c r="EQ676" s="21"/>
      <c r="ER676" s="21"/>
      <c r="ES676" s="21"/>
      <c r="ET676" s="21"/>
      <c r="EU676" s="21"/>
      <c r="EV676" s="21"/>
      <c r="EW676" s="21"/>
      <c r="EX676" s="21"/>
      <c r="EY676" s="21"/>
      <c r="EZ676" s="21"/>
      <c r="FA676" s="21"/>
      <c r="FB676" s="21"/>
      <c r="FC676" s="21"/>
      <c r="FD676" s="21"/>
      <c r="FE676" s="21"/>
      <c r="FF676" s="21"/>
      <c r="FG676" s="21"/>
      <c r="FH676" s="21"/>
      <c r="FI676" s="21"/>
      <c r="FJ676" s="21"/>
      <c r="FK676" s="21"/>
      <c r="FL676" s="21"/>
      <c r="FM676" s="21"/>
      <c r="FN676" s="21"/>
      <c r="FO676" s="21"/>
      <c r="FP676" s="21"/>
      <c r="FQ676" s="21"/>
      <c r="FR676" s="21"/>
      <c r="FS676" s="21"/>
      <c r="FT676" s="21"/>
      <c r="FU676" s="21"/>
      <c r="FV676" s="21"/>
      <c r="FW676" s="21"/>
      <c r="FX676" s="21"/>
      <c r="FY676" s="21"/>
      <c r="FZ676" s="21"/>
      <c r="GA676" s="21"/>
      <c r="GB676" s="21"/>
      <c r="GC676" s="21"/>
      <c r="GD676" s="21"/>
      <c r="GE676" s="21"/>
      <c r="GF676" s="21"/>
      <c r="GG676" s="21"/>
      <c r="GH676" s="21"/>
      <c r="GI676" s="21"/>
      <c r="GJ676" s="21"/>
      <c r="GK676" s="21"/>
      <c r="GL676" s="21"/>
      <c r="GM676" s="21"/>
      <c r="GN676" s="21"/>
      <c r="GO676" s="21"/>
      <c r="GP676" s="21"/>
      <c r="GQ676" s="21"/>
      <c r="GR676" s="21"/>
      <c r="GS676" s="21"/>
      <c r="GT676" s="21"/>
      <c r="GU676" s="21"/>
      <c r="GV676" s="21"/>
      <c r="GW676" s="21"/>
      <c r="GX676" s="21"/>
      <c r="GY676" s="21"/>
      <c r="GZ676" s="21"/>
      <c r="HA676" s="21"/>
      <c r="HB676" s="21"/>
      <c r="HC676" s="21"/>
      <c r="HD676" s="21"/>
      <c r="HE676" s="21"/>
      <c r="HF676" s="21"/>
    </row>
    <row r="677" spans="7:214" x14ac:dyDescent="0.3">
      <c r="G677" s="21"/>
      <c r="H677" s="21"/>
      <c r="I677" s="31"/>
      <c r="J677" s="21"/>
      <c r="K677" s="21"/>
      <c r="L677" s="21"/>
      <c r="M677" s="21"/>
      <c r="N677" s="21"/>
      <c r="O677" s="21"/>
      <c r="P677" s="25"/>
      <c r="Q677" s="25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1"/>
      <c r="CP677" s="21"/>
      <c r="CQ677" s="21"/>
      <c r="CR677" s="21"/>
      <c r="CS677" s="21"/>
      <c r="CT677" s="21"/>
      <c r="CU677" s="21"/>
      <c r="CV677" s="21"/>
      <c r="CW677" s="21"/>
      <c r="CX677" s="21"/>
      <c r="CY677" s="21"/>
      <c r="CZ677" s="21"/>
      <c r="DA677" s="21"/>
      <c r="DB677" s="21"/>
      <c r="DC677" s="21"/>
      <c r="DD677" s="21"/>
      <c r="DE677" s="21"/>
      <c r="DF677" s="21"/>
      <c r="DG677" s="21"/>
      <c r="DH677" s="21"/>
      <c r="DI677" s="21"/>
      <c r="DJ677" s="21"/>
      <c r="DK677" s="21"/>
      <c r="DL677" s="21"/>
      <c r="DM677" s="21"/>
      <c r="DN677" s="21"/>
      <c r="DO677" s="21"/>
      <c r="DP677" s="21"/>
      <c r="DQ677" s="21"/>
      <c r="DR677" s="21"/>
      <c r="DS677" s="21"/>
      <c r="DT677" s="21"/>
      <c r="DU677" s="21"/>
      <c r="DV677" s="21"/>
      <c r="DW677" s="21"/>
      <c r="DX677" s="21"/>
      <c r="DY677" s="21"/>
      <c r="DZ677" s="21"/>
      <c r="EA677" s="21"/>
      <c r="EB677" s="21"/>
      <c r="EC677" s="21"/>
      <c r="ED677" s="21"/>
      <c r="EE677" s="21"/>
      <c r="EF677" s="21"/>
      <c r="EG677" s="21"/>
      <c r="EH677" s="21"/>
      <c r="EI677" s="21"/>
      <c r="EJ677" s="21"/>
      <c r="EK677" s="21"/>
      <c r="EL677" s="21"/>
      <c r="EM677" s="21"/>
      <c r="EN677" s="21"/>
      <c r="EO677" s="21"/>
      <c r="EP677" s="21"/>
      <c r="EQ677" s="21"/>
      <c r="ER677" s="21"/>
      <c r="ES677" s="21"/>
      <c r="ET677" s="21"/>
      <c r="EU677" s="21"/>
      <c r="EV677" s="21"/>
      <c r="EW677" s="21"/>
      <c r="EX677" s="21"/>
      <c r="EY677" s="21"/>
      <c r="EZ677" s="21"/>
      <c r="FA677" s="21"/>
      <c r="FB677" s="21"/>
      <c r="FC677" s="21"/>
      <c r="FD677" s="21"/>
      <c r="FE677" s="21"/>
      <c r="FF677" s="21"/>
      <c r="FG677" s="21"/>
      <c r="FH677" s="21"/>
      <c r="FI677" s="21"/>
      <c r="FJ677" s="21"/>
      <c r="FK677" s="21"/>
      <c r="FL677" s="21"/>
      <c r="FM677" s="21"/>
      <c r="FN677" s="21"/>
      <c r="FO677" s="21"/>
      <c r="FP677" s="21"/>
      <c r="FQ677" s="21"/>
      <c r="FR677" s="21"/>
      <c r="FS677" s="21"/>
      <c r="FT677" s="21"/>
      <c r="FU677" s="21"/>
      <c r="FV677" s="21"/>
      <c r="FW677" s="21"/>
      <c r="FX677" s="21"/>
      <c r="FY677" s="21"/>
      <c r="FZ677" s="21"/>
      <c r="GA677" s="21"/>
      <c r="GB677" s="21"/>
      <c r="GC677" s="21"/>
      <c r="GD677" s="21"/>
      <c r="GE677" s="21"/>
      <c r="GF677" s="21"/>
      <c r="GG677" s="21"/>
      <c r="GH677" s="21"/>
      <c r="GI677" s="21"/>
      <c r="GJ677" s="21"/>
      <c r="GK677" s="21"/>
      <c r="GL677" s="21"/>
      <c r="GM677" s="21"/>
      <c r="GN677" s="21"/>
      <c r="GO677" s="21"/>
      <c r="GP677" s="21"/>
      <c r="GQ677" s="21"/>
      <c r="GR677" s="21"/>
      <c r="GS677" s="21"/>
      <c r="GT677" s="21"/>
      <c r="GU677" s="21"/>
      <c r="GV677" s="21"/>
      <c r="GW677" s="21"/>
      <c r="GX677" s="21"/>
      <c r="GY677" s="21"/>
      <c r="GZ677" s="21"/>
      <c r="HA677" s="21"/>
      <c r="HB677" s="21"/>
      <c r="HC677" s="21"/>
      <c r="HD677" s="21"/>
      <c r="HE677" s="21"/>
      <c r="HF677" s="21"/>
    </row>
    <row r="678" spans="7:214" x14ac:dyDescent="0.3">
      <c r="G678" s="21"/>
      <c r="H678" s="21"/>
      <c r="I678" s="31"/>
      <c r="J678" s="21"/>
      <c r="K678" s="21"/>
      <c r="L678" s="21"/>
      <c r="M678" s="21"/>
      <c r="N678" s="21"/>
      <c r="O678" s="21"/>
      <c r="P678" s="25"/>
      <c r="Q678" s="25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1"/>
      <c r="CP678" s="21"/>
      <c r="CQ678" s="21"/>
      <c r="CR678" s="21"/>
      <c r="CS678" s="21"/>
      <c r="CT678" s="21"/>
      <c r="CU678" s="21"/>
      <c r="CV678" s="21"/>
      <c r="CW678" s="21"/>
      <c r="CX678" s="21"/>
      <c r="CY678" s="21"/>
      <c r="CZ678" s="21"/>
      <c r="DA678" s="21"/>
      <c r="DB678" s="21"/>
      <c r="DC678" s="21"/>
      <c r="DD678" s="21"/>
      <c r="DE678" s="21"/>
      <c r="DF678" s="21"/>
      <c r="DG678" s="21"/>
      <c r="DH678" s="21"/>
      <c r="DI678" s="21"/>
      <c r="DJ678" s="21"/>
      <c r="DK678" s="21"/>
      <c r="DL678" s="21"/>
      <c r="DM678" s="21"/>
      <c r="DN678" s="21"/>
      <c r="DO678" s="21"/>
      <c r="DP678" s="21"/>
      <c r="DQ678" s="21"/>
      <c r="DR678" s="21"/>
      <c r="DS678" s="21"/>
      <c r="DT678" s="21"/>
      <c r="DU678" s="21"/>
      <c r="DV678" s="21"/>
      <c r="DW678" s="21"/>
      <c r="DX678" s="21"/>
      <c r="DY678" s="21"/>
      <c r="DZ678" s="21"/>
      <c r="EA678" s="21"/>
      <c r="EB678" s="21"/>
      <c r="EC678" s="21"/>
      <c r="ED678" s="21"/>
      <c r="EE678" s="21"/>
      <c r="EF678" s="21"/>
      <c r="EG678" s="21"/>
      <c r="EH678" s="21"/>
      <c r="EI678" s="21"/>
      <c r="EJ678" s="21"/>
      <c r="EK678" s="21"/>
      <c r="EL678" s="21"/>
      <c r="EM678" s="21"/>
      <c r="EN678" s="21"/>
      <c r="EO678" s="21"/>
      <c r="EP678" s="21"/>
      <c r="EQ678" s="21"/>
      <c r="ER678" s="21"/>
      <c r="ES678" s="21"/>
      <c r="ET678" s="21"/>
      <c r="EU678" s="21"/>
      <c r="EV678" s="21"/>
      <c r="EW678" s="21"/>
      <c r="EX678" s="21"/>
      <c r="EY678" s="21"/>
      <c r="EZ678" s="21"/>
      <c r="FA678" s="21"/>
      <c r="FB678" s="21"/>
      <c r="FC678" s="21"/>
      <c r="FD678" s="21"/>
      <c r="FE678" s="21"/>
      <c r="FF678" s="21"/>
      <c r="FG678" s="21"/>
      <c r="FH678" s="21"/>
      <c r="FI678" s="21"/>
      <c r="FJ678" s="21"/>
      <c r="FK678" s="21"/>
      <c r="FL678" s="21"/>
      <c r="FM678" s="21"/>
      <c r="FN678" s="21"/>
      <c r="FO678" s="21"/>
      <c r="FP678" s="21"/>
      <c r="FQ678" s="21"/>
      <c r="FR678" s="21"/>
      <c r="FS678" s="21"/>
      <c r="FT678" s="21"/>
      <c r="FU678" s="21"/>
      <c r="FV678" s="21"/>
      <c r="FW678" s="21"/>
      <c r="FX678" s="21"/>
      <c r="FY678" s="21"/>
      <c r="FZ678" s="21"/>
      <c r="GA678" s="21"/>
      <c r="GB678" s="21"/>
      <c r="GC678" s="21"/>
      <c r="GD678" s="21"/>
      <c r="GE678" s="21"/>
      <c r="GF678" s="21"/>
      <c r="GG678" s="21"/>
      <c r="GH678" s="21"/>
      <c r="GI678" s="21"/>
      <c r="GJ678" s="21"/>
      <c r="GK678" s="21"/>
      <c r="GL678" s="21"/>
      <c r="GM678" s="21"/>
      <c r="GN678" s="21"/>
      <c r="GO678" s="21"/>
      <c r="GP678" s="21"/>
      <c r="GQ678" s="21"/>
      <c r="GR678" s="21"/>
      <c r="GS678" s="21"/>
      <c r="GT678" s="21"/>
      <c r="GU678" s="21"/>
      <c r="GV678" s="21"/>
      <c r="GW678" s="21"/>
      <c r="GX678" s="21"/>
      <c r="GY678" s="21"/>
      <c r="GZ678" s="21"/>
      <c r="HA678" s="21"/>
      <c r="HB678" s="21"/>
      <c r="HC678" s="21"/>
      <c r="HD678" s="21"/>
      <c r="HE678" s="21"/>
      <c r="HF678" s="21"/>
    </row>
    <row r="679" spans="7:214" x14ac:dyDescent="0.3">
      <c r="G679" s="21"/>
      <c r="H679" s="21"/>
      <c r="I679" s="31"/>
      <c r="J679" s="21"/>
      <c r="K679" s="21"/>
      <c r="L679" s="21"/>
      <c r="M679" s="21"/>
      <c r="N679" s="21"/>
      <c r="O679" s="21"/>
      <c r="P679" s="25"/>
      <c r="Q679" s="25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1"/>
      <c r="CP679" s="21"/>
      <c r="CQ679" s="21"/>
      <c r="CR679" s="21"/>
      <c r="CS679" s="21"/>
      <c r="CT679" s="21"/>
      <c r="CU679" s="21"/>
      <c r="CV679" s="21"/>
      <c r="CW679" s="21"/>
      <c r="CX679" s="21"/>
      <c r="CY679" s="21"/>
      <c r="CZ679" s="21"/>
      <c r="DA679" s="21"/>
      <c r="DB679" s="21"/>
      <c r="DC679" s="21"/>
      <c r="DD679" s="21"/>
      <c r="DE679" s="21"/>
      <c r="DF679" s="21"/>
      <c r="DG679" s="21"/>
      <c r="DH679" s="21"/>
      <c r="DI679" s="21"/>
      <c r="DJ679" s="21"/>
      <c r="DK679" s="21"/>
      <c r="DL679" s="21"/>
      <c r="DM679" s="21"/>
      <c r="DN679" s="21"/>
      <c r="DO679" s="21"/>
      <c r="DP679" s="21"/>
      <c r="DQ679" s="21"/>
      <c r="DR679" s="21"/>
      <c r="DS679" s="21"/>
      <c r="DT679" s="21"/>
      <c r="DU679" s="21"/>
      <c r="DV679" s="21"/>
      <c r="DW679" s="21"/>
      <c r="DX679" s="21"/>
      <c r="DY679" s="21"/>
      <c r="DZ679" s="21"/>
      <c r="EA679" s="21"/>
      <c r="EB679" s="21"/>
      <c r="EC679" s="21"/>
      <c r="ED679" s="21"/>
      <c r="EE679" s="21"/>
      <c r="EF679" s="21"/>
      <c r="EG679" s="21"/>
      <c r="EH679" s="21"/>
      <c r="EI679" s="21"/>
      <c r="EJ679" s="21"/>
      <c r="EK679" s="21"/>
      <c r="EL679" s="21"/>
      <c r="EM679" s="21"/>
      <c r="EN679" s="21"/>
      <c r="EO679" s="21"/>
      <c r="EP679" s="21"/>
      <c r="EQ679" s="21"/>
      <c r="ER679" s="21"/>
      <c r="ES679" s="21"/>
      <c r="ET679" s="21"/>
      <c r="EU679" s="21"/>
      <c r="EV679" s="21"/>
      <c r="EW679" s="21"/>
      <c r="EX679" s="21"/>
      <c r="EY679" s="21"/>
      <c r="EZ679" s="21"/>
      <c r="FA679" s="21"/>
      <c r="FB679" s="21"/>
      <c r="FC679" s="21"/>
      <c r="FD679" s="21"/>
      <c r="FE679" s="21"/>
      <c r="FF679" s="21"/>
      <c r="FG679" s="21"/>
      <c r="FH679" s="21"/>
      <c r="FI679" s="21"/>
      <c r="FJ679" s="21"/>
      <c r="FK679" s="21"/>
      <c r="FL679" s="21"/>
      <c r="FM679" s="21"/>
      <c r="FN679" s="21"/>
      <c r="FO679" s="21"/>
      <c r="FP679" s="21"/>
      <c r="FQ679" s="21"/>
      <c r="FR679" s="21"/>
      <c r="FS679" s="21"/>
      <c r="FT679" s="21"/>
      <c r="FU679" s="21"/>
      <c r="FV679" s="21"/>
      <c r="FW679" s="21"/>
      <c r="FX679" s="21"/>
      <c r="FY679" s="21"/>
      <c r="FZ679" s="21"/>
      <c r="GA679" s="21"/>
      <c r="GB679" s="21"/>
      <c r="GC679" s="21"/>
      <c r="GD679" s="21"/>
      <c r="GE679" s="21"/>
      <c r="GF679" s="21"/>
      <c r="GG679" s="21"/>
      <c r="GH679" s="21"/>
      <c r="GI679" s="21"/>
      <c r="GJ679" s="21"/>
      <c r="GK679" s="21"/>
      <c r="GL679" s="21"/>
      <c r="GM679" s="21"/>
      <c r="GN679" s="21"/>
      <c r="GO679" s="21"/>
      <c r="GP679" s="21"/>
      <c r="GQ679" s="21"/>
      <c r="GR679" s="21"/>
      <c r="GS679" s="21"/>
      <c r="GT679" s="21"/>
      <c r="GU679" s="21"/>
      <c r="GV679" s="21"/>
      <c r="GW679" s="21"/>
      <c r="GX679" s="21"/>
      <c r="GY679" s="21"/>
      <c r="GZ679" s="21"/>
      <c r="HA679" s="21"/>
      <c r="HB679" s="21"/>
      <c r="HC679" s="21"/>
      <c r="HD679" s="21"/>
      <c r="HE679" s="21"/>
      <c r="HF679" s="21"/>
    </row>
    <row r="680" spans="7:214" x14ac:dyDescent="0.3">
      <c r="G680" s="21"/>
      <c r="H680" s="21"/>
      <c r="I680" s="31"/>
      <c r="J680" s="21"/>
      <c r="K680" s="21"/>
      <c r="L680" s="21"/>
      <c r="M680" s="21"/>
      <c r="N680" s="21"/>
      <c r="O680" s="21"/>
      <c r="P680" s="25"/>
      <c r="Q680" s="25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1"/>
      <c r="CP680" s="21"/>
      <c r="CQ680" s="21"/>
      <c r="CR680" s="21"/>
      <c r="CS680" s="21"/>
      <c r="CT680" s="21"/>
      <c r="CU680" s="21"/>
      <c r="CV680" s="21"/>
      <c r="CW680" s="21"/>
      <c r="CX680" s="21"/>
      <c r="CY680" s="21"/>
      <c r="CZ680" s="21"/>
      <c r="DA680" s="21"/>
      <c r="DB680" s="21"/>
      <c r="DC680" s="21"/>
      <c r="DD680" s="21"/>
      <c r="DE680" s="21"/>
      <c r="DF680" s="21"/>
      <c r="DG680" s="21"/>
      <c r="DH680" s="21"/>
      <c r="DI680" s="21"/>
      <c r="DJ680" s="21"/>
      <c r="DK680" s="21"/>
      <c r="DL680" s="21"/>
      <c r="DM680" s="21"/>
      <c r="DN680" s="21"/>
      <c r="DO680" s="21"/>
      <c r="DP680" s="21"/>
      <c r="DQ680" s="21"/>
      <c r="DR680" s="21"/>
      <c r="DS680" s="21"/>
      <c r="DT680" s="21"/>
      <c r="DU680" s="21"/>
      <c r="DV680" s="21"/>
      <c r="DW680" s="21"/>
      <c r="DX680" s="21"/>
      <c r="DY680" s="21"/>
      <c r="DZ680" s="21"/>
      <c r="EA680" s="21"/>
      <c r="EB680" s="21"/>
      <c r="EC680" s="21"/>
      <c r="ED680" s="21"/>
      <c r="EE680" s="21"/>
      <c r="EF680" s="21"/>
      <c r="EG680" s="21"/>
      <c r="EH680" s="21"/>
      <c r="EI680" s="21"/>
      <c r="EJ680" s="21"/>
      <c r="EK680" s="21"/>
      <c r="EL680" s="21"/>
      <c r="EM680" s="21"/>
      <c r="EN680" s="21"/>
      <c r="EO680" s="21"/>
      <c r="EP680" s="21"/>
      <c r="EQ680" s="21"/>
      <c r="ER680" s="21"/>
      <c r="ES680" s="21"/>
      <c r="ET680" s="21"/>
      <c r="EU680" s="21"/>
      <c r="EV680" s="21"/>
      <c r="EW680" s="21"/>
      <c r="EX680" s="21"/>
      <c r="EY680" s="21"/>
      <c r="EZ680" s="21"/>
      <c r="FA680" s="21"/>
      <c r="FB680" s="21"/>
      <c r="FC680" s="21"/>
      <c r="FD680" s="21"/>
      <c r="FE680" s="21"/>
      <c r="FF680" s="21"/>
      <c r="FG680" s="21"/>
      <c r="FH680" s="21"/>
      <c r="FI680" s="21"/>
      <c r="FJ680" s="21"/>
      <c r="FK680" s="21"/>
      <c r="FL680" s="21"/>
      <c r="FM680" s="21"/>
      <c r="FN680" s="21"/>
      <c r="FO680" s="21"/>
      <c r="FP680" s="21"/>
      <c r="FQ680" s="21"/>
      <c r="FR680" s="21"/>
      <c r="FS680" s="21"/>
      <c r="FT680" s="21"/>
      <c r="FU680" s="21"/>
      <c r="FV680" s="21"/>
      <c r="FW680" s="21"/>
      <c r="FX680" s="21"/>
      <c r="FY680" s="21"/>
      <c r="FZ680" s="21"/>
      <c r="GA680" s="21"/>
      <c r="GB680" s="21"/>
      <c r="GC680" s="21"/>
      <c r="GD680" s="21"/>
      <c r="GE680" s="21"/>
      <c r="GF680" s="21"/>
      <c r="GG680" s="21"/>
      <c r="GH680" s="21"/>
      <c r="GI680" s="21"/>
      <c r="GJ680" s="21"/>
      <c r="GK680" s="21"/>
      <c r="GL680" s="21"/>
      <c r="GM680" s="21"/>
      <c r="GN680" s="21"/>
      <c r="GO680" s="21"/>
      <c r="GP680" s="21"/>
      <c r="GQ680" s="21"/>
      <c r="GR680" s="21"/>
      <c r="GS680" s="21"/>
      <c r="GT680" s="21"/>
      <c r="GU680" s="21"/>
      <c r="GV680" s="21"/>
      <c r="GW680" s="21"/>
      <c r="GX680" s="21"/>
      <c r="GY680" s="21"/>
      <c r="GZ680" s="21"/>
      <c r="HA680" s="21"/>
      <c r="HB680" s="21"/>
      <c r="HC680" s="21"/>
      <c r="HD680" s="21"/>
      <c r="HE680" s="21"/>
      <c r="HF680" s="21"/>
    </row>
    <row r="681" spans="7:214" x14ac:dyDescent="0.3">
      <c r="G681" s="21"/>
      <c r="H681" s="21"/>
      <c r="I681" s="31"/>
      <c r="J681" s="21"/>
      <c r="K681" s="21"/>
      <c r="L681" s="21"/>
      <c r="M681" s="21"/>
      <c r="N681" s="21"/>
      <c r="O681" s="21"/>
      <c r="P681" s="25"/>
      <c r="Q681" s="25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1"/>
      <c r="CP681" s="21"/>
      <c r="CQ681" s="21"/>
      <c r="CR681" s="21"/>
      <c r="CS681" s="21"/>
      <c r="CT681" s="21"/>
      <c r="CU681" s="21"/>
      <c r="CV681" s="21"/>
      <c r="CW681" s="21"/>
      <c r="CX681" s="21"/>
      <c r="CY681" s="21"/>
      <c r="CZ681" s="21"/>
      <c r="DA681" s="21"/>
      <c r="DB681" s="21"/>
      <c r="DC681" s="21"/>
      <c r="DD681" s="21"/>
      <c r="DE681" s="21"/>
      <c r="DF681" s="21"/>
      <c r="DG681" s="21"/>
      <c r="DH681" s="21"/>
      <c r="DI681" s="21"/>
      <c r="DJ681" s="21"/>
      <c r="DK681" s="21"/>
      <c r="DL681" s="21"/>
      <c r="DM681" s="21"/>
      <c r="DN681" s="21"/>
      <c r="DO681" s="21"/>
      <c r="DP681" s="21"/>
      <c r="DQ681" s="21"/>
      <c r="DR681" s="21"/>
      <c r="DS681" s="21"/>
      <c r="DT681" s="21"/>
      <c r="DU681" s="21"/>
      <c r="DV681" s="21"/>
      <c r="DW681" s="21"/>
      <c r="DX681" s="21"/>
      <c r="DY681" s="21"/>
      <c r="DZ681" s="21"/>
      <c r="EA681" s="21"/>
      <c r="EB681" s="21"/>
      <c r="EC681" s="21"/>
      <c r="ED681" s="21"/>
      <c r="EE681" s="21"/>
      <c r="EF681" s="21"/>
      <c r="EG681" s="21"/>
      <c r="EH681" s="21"/>
      <c r="EI681" s="21"/>
      <c r="EJ681" s="21"/>
      <c r="EK681" s="21"/>
      <c r="EL681" s="21"/>
      <c r="EM681" s="21"/>
      <c r="EN681" s="21"/>
      <c r="EO681" s="21"/>
      <c r="EP681" s="21"/>
      <c r="EQ681" s="21"/>
      <c r="ER681" s="21"/>
      <c r="ES681" s="21"/>
      <c r="ET681" s="21"/>
      <c r="EU681" s="21"/>
      <c r="EV681" s="21"/>
      <c r="EW681" s="21"/>
      <c r="EX681" s="21"/>
      <c r="EY681" s="21"/>
      <c r="EZ681" s="21"/>
      <c r="FA681" s="21"/>
      <c r="FB681" s="21"/>
      <c r="FC681" s="21"/>
      <c r="FD681" s="21"/>
      <c r="FE681" s="21"/>
      <c r="FF681" s="21"/>
      <c r="FG681" s="21"/>
      <c r="FH681" s="21"/>
      <c r="FI681" s="21"/>
      <c r="FJ681" s="21"/>
      <c r="FK681" s="21"/>
      <c r="FL681" s="21"/>
      <c r="FM681" s="21"/>
      <c r="FN681" s="21"/>
      <c r="FO681" s="21"/>
      <c r="FP681" s="21"/>
      <c r="FQ681" s="21"/>
      <c r="FR681" s="21"/>
      <c r="FS681" s="21"/>
      <c r="FT681" s="21"/>
      <c r="FU681" s="21"/>
      <c r="FV681" s="21"/>
      <c r="FW681" s="21"/>
      <c r="FX681" s="21"/>
      <c r="FY681" s="21"/>
      <c r="FZ681" s="21"/>
      <c r="GA681" s="21"/>
      <c r="GB681" s="21"/>
      <c r="GC681" s="21"/>
      <c r="GD681" s="21"/>
      <c r="GE681" s="21"/>
      <c r="GF681" s="21"/>
      <c r="GG681" s="21"/>
      <c r="GH681" s="21"/>
      <c r="GI681" s="21"/>
      <c r="GJ681" s="21"/>
      <c r="GK681" s="21"/>
      <c r="GL681" s="21"/>
      <c r="GM681" s="21"/>
      <c r="GN681" s="21"/>
      <c r="GO681" s="21"/>
      <c r="GP681" s="21"/>
      <c r="GQ681" s="21"/>
      <c r="GR681" s="21"/>
      <c r="GS681" s="21"/>
      <c r="GT681" s="21"/>
      <c r="GU681" s="21"/>
      <c r="GV681" s="21"/>
      <c r="GW681" s="21"/>
      <c r="GX681" s="21"/>
      <c r="GY681" s="21"/>
      <c r="GZ681" s="21"/>
      <c r="HA681" s="21"/>
      <c r="HB681" s="21"/>
      <c r="HC681" s="21"/>
      <c r="HD681" s="21"/>
      <c r="HE681" s="21"/>
      <c r="HF681" s="21"/>
    </row>
    <row r="682" spans="7:214" x14ac:dyDescent="0.3">
      <c r="G682" s="21"/>
      <c r="H682" s="21"/>
      <c r="I682" s="31"/>
      <c r="J682" s="21"/>
      <c r="K682" s="21"/>
      <c r="L682" s="21"/>
      <c r="M682" s="21"/>
      <c r="N682" s="21"/>
      <c r="O682" s="21"/>
      <c r="P682" s="25"/>
      <c r="Q682" s="25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1"/>
      <c r="CP682" s="21"/>
      <c r="CQ682" s="21"/>
      <c r="CR682" s="21"/>
      <c r="CS682" s="21"/>
      <c r="CT682" s="21"/>
      <c r="CU682" s="21"/>
      <c r="CV682" s="21"/>
      <c r="CW682" s="21"/>
      <c r="CX682" s="21"/>
      <c r="CY682" s="21"/>
      <c r="CZ682" s="21"/>
      <c r="DA682" s="21"/>
      <c r="DB682" s="21"/>
      <c r="DC682" s="21"/>
      <c r="DD682" s="21"/>
      <c r="DE682" s="21"/>
      <c r="DF682" s="21"/>
      <c r="DG682" s="21"/>
      <c r="DH682" s="21"/>
      <c r="DI682" s="21"/>
      <c r="DJ682" s="21"/>
      <c r="DK682" s="21"/>
      <c r="DL682" s="21"/>
      <c r="DM682" s="21"/>
      <c r="DN682" s="21"/>
      <c r="DO682" s="21"/>
      <c r="DP682" s="21"/>
      <c r="DQ682" s="21"/>
      <c r="DR682" s="21"/>
      <c r="DS682" s="21"/>
      <c r="DT682" s="21"/>
      <c r="DU682" s="21"/>
      <c r="DV682" s="21"/>
      <c r="DW682" s="21"/>
      <c r="DX682" s="21"/>
      <c r="DY682" s="21"/>
      <c r="DZ682" s="21"/>
      <c r="EA682" s="21"/>
      <c r="EB682" s="21"/>
      <c r="EC682" s="21"/>
      <c r="ED682" s="21"/>
      <c r="EE682" s="21"/>
      <c r="EF682" s="21"/>
      <c r="EG682" s="21"/>
      <c r="EH682" s="21"/>
      <c r="EI682" s="21"/>
      <c r="EJ682" s="21"/>
      <c r="EK682" s="21"/>
      <c r="EL682" s="21"/>
      <c r="EM682" s="21"/>
      <c r="EN682" s="21"/>
      <c r="EO682" s="21"/>
      <c r="EP682" s="21"/>
      <c r="EQ682" s="21"/>
      <c r="ER682" s="21"/>
      <c r="ES682" s="21"/>
      <c r="ET682" s="21"/>
      <c r="EU682" s="21"/>
      <c r="EV682" s="21"/>
      <c r="EW682" s="21"/>
      <c r="EX682" s="21"/>
      <c r="EY682" s="21"/>
      <c r="EZ682" s="21"/>
      <c r="FA682" s="21"/>
      <c r="FB682" s="21"/>
      <c r="FC682" s="21"/>
      <c r="FD682" s="21"/>
      <c r="FE682" s="21"/>
      <c r="FF682" s="21"/>
      <c r="FG682" s="21"/>
      <c r="FH682" s="21"/>
      <c r="FI682" s="21"/>
      <c r="FJ682" s="21"/>
      <c r="FK682" s="21"/>
      <c r="FL682" s="21"/>
      <c r="FM682" s="21"/>
      <c r="FN682" s="21"/>
      <c r="FO682" s="21"/>
      <c r="FP682" s="21"/>
      <c r="FQ682" s="21"/>
      <c r="FR682" s="21"/>
      <c r="FS682" s="21"/>
      <c r="FT682" s="21"/>
      <c r="FU682" s="21"/>
      <c r="FV682" s="21"/>
      <c r="FW682" s="21"/>
      <c r="FX682" s="21"/>
      <c r="FY682" s="21"/>
      <c r="FZ682" s="21"/>
      <c r="GA682" s="21"/>
      <c r="GB682" s="21"/>
      <c r="GC682" s="21"/>
      <c r="GD682" s="21"/>
      <c r="GE682" s="21"/>
      <c r="GF682" s="21"/>
      <c r="GG682" s="21"/>
      <c r="GH682" s="21"/>
      <c r="GI682" s="21"/>
      <c r="GJ682" s="21"/>
      <c r="GK682" s="21"/>
      <c r="GL682" s="21"/>
      <c r="GM682" s="21"/>
      <c r="GN682" s="21"/>
      <c r="GO682" s="21"/>
      <c r="GP682" s="21"/>
      <c r="GQ682" s="21"/>
      <c r="GR682" s="21"/>
      <c r="GS682" s="21"/>
      <c r="GT682" s="21"/>
      <c r="GU682" s="21"/>
      <c r="GV682" s="21"/>
      <c r="GW682" s="21"/>
      <c r="GX682" s="21"/>
      <c r="GY682" s="21"/>
      <c r="GZ682" s="21"/>
      <c r="HA682" s="21"/>
      <c r="HB682" s="21"/>
      <c r="HC682" s="21"/>
      <c r="HD682" s="21"/>
      <c r="HE682" s="21"/>
      <c r="HF682" s="21"/>
    </row>
    <row r="683" spans="7:214" x14ac:dyDescent="0.3">
      <c r="G683" s="21"/>
      <c r="H683" s="21"/>
      <c r="I683" s="31"/>
      <c r="J683" s="21"/>
      <c r="K683" s="21"/>
      <c r="L683" s="21"/>
      <c r="M683" s="21"/>
      <c r="N683" s="21"/>
      <c r="O683" s="21"/>
      <c r="P683" s="25"/>
      <c r="Q683" s="25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1"/>
      <c r="CP683" s="21"/>
      <c r="CQ683" s="21"/>
      <c r="CR683" s="21"/>
      <c r="CS683" s="21"/>
      <c r="CT683" s="21"/>
      <c r="CU683" s="21"/>
      <c r="CV683" s="21"/>
      <c r="CW683" s="21"/>
      <c r="CX683" s="21"/>
      <c r="CY683" s="21"/>
      <c r="CZ683" s="21"/>
      <c r="DA683" s="21"/>
      <c r="DB683" s="21"/>
      <c r="DC683" s="21"/>
      <c r="DD683" s="21"/>
      <c r="DE683" s="21"/>
      <c r="DF683" s="21"/>
      <c r="DG683" s="21"/>
      <c r="DH683" s="21"/>
      <c r="DI683" s="21"/>
      <c r="DJ683" s="21"/>
      <c r="DK683" s="21"/>
      <c r="DL683" s="21"/>
      <c r="DM683" s="21"/>
      <c r="DN683" s="21"/>
      <c r="DO683" s="21"/>
      <c r="DP683" s="21"/>
      <c r="DQ683" s="21"/>
      <c r="DR683" s="21"/>
      <c r="DS683" s="21"/>
      <c r="DT683" s="21"/>
      <c r="DU683" s="21"/>
      <c r="DV683" s="21"/>
      <c r="DW683" s="21"/>
      <c r="DX683" s="21"/>
      <c r="DY683" s="21"/>
      <c r="DZ683" s="21"/>
      <c r="EA683" s="21"/>
      <c r="EB683" s="21"/>
      <c r="EC683" s="21"/>
      <c r="ED683" s="21"/>
      <c r="EE683" s="21"/>
      <c r="EF683" s="21"/>
      <c r="EG683" s="21"/>
      <c r="EH683" s="21"/>
      <c r="EI683" s="21"/>
      <c r="EJ683" s="21"/>
      <c r="EK683" s="21"/>
      <c r="EL683" s="21"/>
      <c r="EM683" s="21"/>
      <c r="EN683" s="21"/>
      <c r="EO683" s="21"/>
      <c r="EP683" s="21"/>
      <c r="EQ683" s="21"/>
      <c r="ER683" s="21"/>
      <c r="ES683" s="21"/>
      <c r="ET683" s="21"/>
      <c r="EU683" s="21"/>
      <c r="EV683" s="21"/>
      <c r="EW683" s="21"/>
      <c r="EX683" s="21"/>
      <c r="EY683" s="21"/>
      <c r="EZ683" s="21"/>
      <c r="FA683" s="21"/>
      <c r="FB683" s="21"/>
      <c r="FC683" s="21"/>
      <c r="FD683" s="21"/>
      <c r="FE683" s="21"/>
      <c r="FF683" s="21"/>
      <c r="FG683" s="21"/>
      <c r="FH683" s="21"/>
      <c r="FI683" s="21"/>
      <c r="FJ683" s="21"/>
      <c r="FK683" s="21"/>
      <c r="FL683" s="21"/>
      <c r="FM683" s="21"/>
      <c r="FN683" s="21"/>
      <c r="FO683" s="21"/>
      <c r="FP683" s="21"/>
      <c r="FQ683" s="21"/>
      <c r="FR683" s="21"/>
      <c r="FS683" s="21"/>
      <c r="FT683" s="21"/>
      <c r="FU683" s="21"/>
      <c r="FV683" s="21"/>
      <c r="FW683" s="21"/>
      <c r="FX683" s="21"/>
      <c r="FY683" s="21"/>
      <c r="FZ683" s="21"/>
      <c r="GA683" s="21"/>
      <c r="GB683" s="21"/>
      <c r="GC683" s="21"/>
      <c r="GD683" s="21"/>
      <c r="GE683" s="21"/>
      <c r="GF683" s="21"/>
      <c r="GG683" s="21"/>
      <c r="GH683" s="21"/>
      <c r="GI683" s="21"/>
      <c r="GJ683" s="21"/>
      <c r="GK683" s="21"/>
      <c r="GL683" s="21"/>
      <c r="GM683" s="21"/>
      <c r="GN683" s="21"/>
      <c r="GO683" s="21"/>
      <c r="GP683" s="21"/>
      <c r="GQ683" s="21"/>
      <c r="GR683" s="21"/>
      <c r="GS683" s="21"/>
      <c r="GT683" s="21"/>
      <c r="GU683" s="21"/>
      <c r="GV683" s="21"/>
      <c r="GW683" s="21"/>
      <c r="GX683" s="21"/>
      <c r="GY683" s="21"/>
      <c r="GZ683" s="21"/>
      <c r="HA683" s="21"/>
      <c r="HB683" s="21"/>
      <c r="HC683" s="21"/>
      <c r="HD683" s="21"/>
      <c r="HE683" s="21"/>
      <c r="HF683" s="21"/>
    </row>
    <row r="684" spans="7:214" x14ac:dyDescent="0.3">
      <c r="G684" s="21"/>
      <c r="H684" s="21"/>
      <c r="I684" s="31"/>
      <c r="J684" s="21"/>
      <c r="K684" s="21"/>
      <c r="L684" s="21"/>
      <c r="M684" s="21"/>
      <c r="N684" s="21"/>
      <c r="O684" s="21"/>
      <c r="P684" s="25"/>
      <c r="Q684" s="25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1"/>
      <c r="CP684" s="21"/>
      <c r="CQ684" s="21"/>
      <c r="CR684" s="21"/>
      <c r="CS684" s="21"/>
      <c r="CT684" s="21"/>
      <c r="CU684" s="21"/>
      <c r="CV684" s="21"/>
      <c r="CW684" s="21"/>
      <c r="CX684" s="21"/>
      <c r="CY684" s="21"/>
      <c r="CZ684" s="21"/>
      <c r="DA684" s="21"/>
      <c r="DB684" s="21"/>
      <c r="DC684" s="21"/>
      <c r="DD684" s="21"/>
      <c r="DE684" s="21"/>
      <c r="DF684" s="21"/>
      <c r="DG684" s="21"/>
      <c r="DH684" s="21"/>
      <c r="DI684" s="21"/>
      <c r="DJ684" s="21"/>
      <c r="DK684" s="21"/>
      <c r="DL684" s="21"/>
      <c r="DM684" s="21"/>
      <c r="DN684" s="21"/>
      <c r="DO684" s="21"/>
      <c r="DP684" s="21"/>
      <c r="DQ684" s="21"/>
      <c r="DR684" s="21"/>
      <c r="DS684" s="21"/>
      <c r="DT684" s="21"/>
      <c r="DU684" s="21"/>
      <c r="DV684" s="21"/>
      <c r="DW684" s="21"/>
      <c r="DX684" s="21"/>
      <c r="DY684" s="21"/>
      <c r="DZ684" s="21"/>
      <c r="EA684" s="21"/>
      <c r="EB684" s="21"/>
      <c r="EC684" s="21"/>
      <c r="ED684" s="21"/>
      <c r="EE684" s="21"/>
      <c r="EF684" s="21"/>
      <c r="EG684" s="21"/>
      <c r="EH684" s="21"/>
      <c r="EI684" s="21"/>
      <c r="EJ684" s="21"/>
      <c r="EK684" s="21"/>
      <c r="EL684" s="21"/>
      <c r="EM684" s="21"/>
      <c r="EN684" s="21"/>
      <c r="EO684" s="21"/>
      <c r="EP684" s="21"/>
      <c r="EQ684" s="21"/>
      <c r="ER684" s="21"/>
      <c r="ES684" s="21"/>
      <c r="ET684" s="21"/>
      <c r="EU684" s="21"/>
      <c r="EV684" s="21"/>
      <c r="EW684" s="21"/>
      <c r="EX684" s="21"/>
      <c r="EY684" s="21"/>
      <c r="EZ684" s="21"/>
      <c r="FA684" s="21"/>
      <c r="FB684" s="21"/>
      <c r="FC684" s="21"/>
      <c r="FD684" s="21"/>
      <c r="FE684" s="21"/>
      <c r="FF684" s="21"/>
      <c r="FG684" s="21"/>
      <c r="FH684" s="21"/>
      <c r="FI684" s="21"/>
      <c r="FJ684" s="21"/>
      <c r="FK684" s="21"/>
      <c r="FL684" s="21"/>
      <c r="FM684" s="21"/>
      <c r="FN684" s="21"/>
      <c r="FO684" s="21"/>
      <c r="FP684" s="21"/>
      <c r="FQ684" s="21"/>
      <c r="FR684" s="21"/>
      <c r="FS684" s="21"/>
      <c r="FT684" s="21"/>
      <c r="FU684" s="21"/>
      <c r="FV684" s="21"/>
      <c r="FW684" s="21"/>
      <c r="FX684" s="21"/>
      <c r="FY684" s="21"/>
      <c r="FZ684" s="21"/>
      <c r="GA684" s="21"/>
      <c r="GB684" s="21"/>
      <c r="GC684" s="21"/>
      <c r="GD684" s="21"/>
      <c r="GE684" s="21"/>
      <c r="GF684" s="21"/>
      <c r="GG684" s="21"/>
      <c r="GH684" s="21"/>
      <c r="GI684" s="21"/>
      <c r="GJ684" s="21"/>
      <c r="GK684" s="21"/>
      <c r="GL684" s="21"/>
      <c r="GM684" s="21"/>
      <c r="GN684" s="21"/>
      <c r="GO684" s="21"/>
      <c r="GP684" s="21"/>
      <c r="GQ684" s="21"/>
      <c r="GR684" s="21"/>
      <c r="GS684" s="21"/>
      <c r="GT684" s="21"/>
      <c r="GU684" s="21"/>
      <c r="GV684" s="21"/>
      <c r="GW684" s="21"/>
      <c r="GX684" s="21"/>
      <c r="GY684" s="21"/>
      <c r="GZ684" s="21"/>
      <c r="HA684" s="21"/>
      <c r="HB684" s="21"/>
      <c r="HC684" s="21"/>
      <c r="HD684" s="21"/>
      <c r="HE684" s="21"/>
      <c r="HF684" s="21"/>
    </row>
    <row r="685" spans="7:214" x14ac:dyDescent="0.3">
      <c r="G685" s="21"/>
      <c r="H685" s="21"/>
      <c r="I685" s="31"/>
      <c r="J685" s="21"/>
      <c r="K685" s="21"/>
      <c r="L685" s="21"/>
      <c r="M685" s="21"/>
      <c r="N685" s="21"/>
      <c r="O685" s="21"/>
      <c r="P685" s="25"/>
      <c r="Q685" s="25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1"/>
      <c r="CP685" s="21"/>
      <c r="CQ685" s="21"/>
      <c r="CR685" s="21"/>
      <c r="CS685" s="21"/>
      <c r="CT685" s="21"/>
      <c r="CU685" s="21"/>
      <c r="CV685" s="21"/>
      <c r="CW685" s="21"/>
      <c r="CX685" s="21"/>
      <c r="CY685" s="21"/>
      <c r="CZ685" s="21"/>
      <c r="DA685" s="21"/>
      <c r="DB685" s="21"/>
      <c r="DC685" s="21"/>
      <c r="DD685" s="21"/>
      <c r="DE685" s="21"/>
      <c r="DF685" s="21"/>
      <c r="DG685" s="21"/>
      <c r="DH685" s="21"/>
      <c r="DI685" s="21"/>
      <c r="DJ685" s="21"/>
      <c r="DK685" s="21"/>
      <c r="DL685" s="21"/>
      <c r="DM685" s="21"/>
      <c r="DN685" s="21"/>
      <c r="DO685" s="21"/>
      <c r="DP685" s="21"/>
      <c r="DQ685" s="21"/>
      <c r="DR685" s="21"/>
      <c r="DS685" s="21"/>
      <c r="DT685" s="21"/>
      <c r="DU685" s="21"/>
      <c r="DV685" s="21"/>
      <c r="DW685" s="21"/>
      <c r="DX685" s="21"/>
      <c r="DY685" s="21"/>
      <c r="DZ685" s="21"/>
      <c r="EA685" s="21"/>
      <c r="EB685" s="21"/>
      <c r="EC685" s="21"/>
      <c r="ED685" s="21"/>
      <c r="EE685" s="21"/>
      <c r="EF685" s="21"/>
      <c r="EG685" s="21"/>
      <c r="EH685" s="21"/>
      <c r="EI685" s="21"/>
      <c r="EJ685" s="21"/>
      <c r="EK685" s="21"/>
      <c r="EL685" s="21"/>
      <c r="EM685" s="21"/>
      <c r="EN685" s="21"/>
      <c r="EO685" s="21"/>
      <c r="EP685" s="21"/>
      <c r="EQ685" s="21"/>
      <c r="ER685" s="21"/>
      <c r="ES685" s="21"/>
      <c r="ET685" s="21"/>
      <c r="EU685" s="21"/>
      <c r="EV685" s="21"/>
      <c r="EW685" s="21"/>
      <c r="EX685" s="21"/>
      <c r="EY685" s="21"/>
      <c r="EZ685" s="21"/>
      <c r="FA685" s="21"/>
      <c r="FB685" s="21"/>
      <c r="FC685" s="21"/>
      <c r="FD685" s="21"/>
      <c r="FE685" s="21"/>
      <c r="FF685" s="21"/>
      <c r="FG685" s="21"/>
      <c r="FH685" s="21"/>
      <c r="FI685" s="21"/>
      <c r="FJ685" s="21"/>
      <c r="FK685" s="21"/>
      <c r="FL685" s="21"/>
      <c r="FM685" s="21"/>
      <c r="FN685" s="21"/>
      <c r="FO685" s="21"/>
      <c r="FP685" s="21"/>
      <c r="FQ685" s="21"/>
      <c r="FR685" s="21"/>
      <c r="FS685" s="21"/>
      <c r="FT685" s="21"/>
      <c r="FU685" s="21"/>
      <c r="FV685" s="21"/>
      <c r="FW685" s="21"/>
      <c r="FX685" s="21"/>
      <c r="FY685" s="21"/>
      <c r="FZ685" s="21"/>
      <c r="GA685" s="21"/>
      <c r="GB685" s="21"/>
      <c r="GC685" s="21"/>
      <c r="GD685" s="21"/>
      <c r="GE685" s="21"/>
      <c r="GF685" s="21"/>
      <c r="GG685" s="21"/>
      <c r="GH685" s="21"/>
      <c r="GI685" s="21"/>
      <c r="GJ685" s="21"/>
      <c r="GK685" s="21"/>
      <c r="GL685" s="21"/>
      <c r="GM685" s="21"/>
      <c r="GN685" s="21"/>
      <c r="GO685" s="21"/>
      <c r="GP685" s="21"/>
      <c r="GQ685" s="21"/>
      <c r="GR685" s="21"/>
      <c r="GS685" s="21"/>
      <c r="GT685" s="21"/>
      <c r="GU685" s="21"/>
      <c r="GV685" s="21"/>
      <c r="GW685" s="21"/>
      <c r="GX685" s="21"/>
      <c r="GY685" s="21"/>
      <c r="GZ685" s="21"/>
      <c r="HA685" s="21"/>
      <c r="HB685" s="21"/>
      <c r="HC685" s="21"/>
      <c r="HD685" s="21"/>
      <c r="HE685" s="21"/>
      <c r="HF685" s="21"/>
    </row>
    <row r="686" spans="7:214" x14ac:dyDescent="0.3">
      <c r="G686" s="21"/>
      <c r="H686" s="21"/>
      <c r="I686" s="31"/>
      <c r="J686" s="21"/>
      <c r="K686" s="21"/>
      <c r="L686" s="21"/>
      <c r="M686" s="21"/>
      <c r="N686" s="21"/>
      <c r="O686" s="21"/>
      <c r="P686" s="25"/>
      <c r="Q686" s="25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1"/>
      <c r="CP686" s="21"/>
      <c r="CQ686" s="21"/>
      <c r="CR686" s="21"/>
      <c r="CS686" s="21"/>
      <c r="CT686" s="21"/>
      <c r="CU686" s="21"/>
      <c r="CV686" s="21"/>
      <c r="CW686" s="21"/>
      <c r="CX686" s="21"/>
      <c r="CY686" s="21"/>
      <c r="CZ686" s="21"/>
      <c r="DA686" s="21"/>
      <c r="DB686" s="21"/>
      <c r="DC686" s="21"/>
      <c r="DD686" s="21"/>
      <c r="DE686" s="21"/>
      <c r="DF686" s="21"/>
      <c r="DG686" s="21"/>
      <c r="DH686" s="21"/>
      <c r="DI686" s="21"/>
      <c r="DJ686" s="21"/>
      <c r="DK686" s="21"/>
      <c r="DL686" s="21"/>
      <c r="DM686" s="21"/>
      <c r="DN686" s="21"/>
      <c r="DO686" s="21"/>
      <c r="DP686" s="21"/>
      <c r="DQ686" s="21"/>
      <c r="DR686" s="21"/>
      <c r="DS686" s="21"/>
      <c r="DT686" s="21"/>
      <c r="DU686" s="21"/>
      <c r="DV686" s="21"/>
      <c r="DW686" s="21"/>
      <c r="DX686" s="21"/>
      <c r="DY686" s="21"/>
      <c r="DZ686" s="21"/>
      <c r="EA686" s="21"/>
      <c r="EB686" s="21"/>
      <c r="EC686" s="21"/>
      <c r="ED686" s="21"/>
      <c r="EE686" s="21"/>
      <c r="EF686" s="21"/>
      <c r="EG686" s="21"/>
      <c r="EH686" s="21"/>
      <c r="EI686" s="21"/>
      <c r="EJ686" s="21"/>
      <c r="EK686" s="21"/>
      <c r="EL686" s="21"/>
      <c r="EM686" s="21"/>
      <c r="EN686" s="21"/>
      <c r="EO686" s="21"/>
      <c r="EP686" s="21"/>
      <c r="EQ686" s="21"/>
      <c r="ER686" s="21"/>
      <c r="ES686" s="21"/>
      <c r="ET686" s="21"/>
      <c r="EU686" s="21"/>
      <c r="EV686" s="21"/>
      <c r="EW686" s="21"/>
      <c r="EX686" s="21"/>
      <c r="EY686" s="21"/>
      <c r="EZ686" s="21"/>
      <c r="FA686" s="21"/>
      <c r="FB686" s="21"/>
      <c r="FC686" s="21"/>
      <c r="FD686" s="21"/>
      <c r="FE686" s="21"/>
      <c r="FF686" s="21"/>
      <c r="FG686" s="21"/>
      <c r="FH686" s="21"/>
      <c r="FI686" s="21"/>
      <c r="FJ686" s="21"/>
      <c r="FK686" s="21"/>
      <c r="FL686" s="21"/>
      <c r="FM686" s="21"/>
      <c r="FN686" s="21"/>
      <c r="FO686" s="21"/>
      <c r="FP686" s="21"/>
      <c r="FQ686" s="21"/>
      <c r="FR686" s="21"/>
      <c r="FS686" s="21"/>
      <c r="FT686" s="21"/>
      <c r="FU686" s="21"/>
      <c r="FV686" s="21"/>
      <c r="FW686" s="21"/>
      <c r="FX686" s="21"/>
      <c r="FY686" s="21"/>
      <c r="FZ686" s="21"/>
      <c r="GA686" s="21"/>
      <c r="GB686" s="21"/>
      <c r="GC686" s="21"/>
      <c r="GD686" s="21"/>
      <c r="GE686" s="21"/>
      <c r="GF686" s="21"/>
      <c r="GG686" s="21"/>
      <c r="GH686" s="21"/>
      <c r="GI686" s="21"/>
      <c r="GJ686" s="21"/>
      <c r="GK686" s="21"/>
      <c r="GL686" s="21"/>
      <c r="GM686" s="21"/>
      <c r="GN686" s="21"/>
      <c r="GO686" s="21"/>
      <c r="GP686" s="21"/>
      <c r="GQ686" s="21"/>
      <c r="GR686" s="21"/>
      <c r="GS686" s="21"/>
      <c r="GT686" s="21"/>
      <c r="GU686" s="21"/>
      <c r="GV686" s="21"/>
      <c r="GW686" s="21"/>
      <c r="GX686" s="21"/>
      <c r="GY686" s="21"/>
      <c r="GZ686" s="21"/>
      <c r="HA686" s="21"/>
      <c r="HB686" s="21"/>
      <c r="HC686" s="21"/>
      <c r="HD686" s="21"/>
      <c r="HE686" s="21"/>
      <c r="HF686" s="21"/>
    </row>
    <row r="687" spans="7:214" x14ac:dyDescent="0.3">
      <c r="G687" s="21"/>
      <c r="H687" s="21"/>
      <c r="I687" s="31"/>
      <c r="J687" s="21"/>
      <c r="K687" s="21"/>
      <c r="L687" s="21"/>
      <c r="M687" s="21"/>
      <c r="N687" s="21"/>
      <c r="O687" s="21"/>
      <c r="P687" s="25"/>
      <c r="Q687" s="25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1"/>
      <c r="CP687" s="21"/>
      <c r="CQ687" s="21"/>
      <c r="CR687" s="21"/>
      <c r="CS687" s="21"/>
      <c r="CT687" s="21"/>
      <c r="CU687" s="21"/>
      <c r="CV687" s="21"/>
      <c r="CW687" s="21"/>
      <c r="CX687" s="21"/>
      <c r="CY687" s="21"/>
      <c r="CZ687" s="21"/>
      <c r="DA687" s="21"/>
      <c r="DB687" s="21"/>
      <c r="DC687" s="21"/>
      <c r="DD687" s="21"/>
      <c r="DE687" s="21"/>
      <c r="DF687" s="21"/>
      <c r="DG687" s="21"/>
      <c r="DH687" s="21"/>
      <c r="DI687" s="21"/>
      <c r="DJ687" s="21"/>
      <c r="DK687" s="21"/>
      <c r="DL687" s="21"/>
      <c r="DM687" s="21"/>
      <c r="DN687" s="21"/>
      <c r="DO687" s="21"/>
      <c r="DP687" s="21"/>
      <c r="DQ687" s="21"/>
      <c r="DR687" s="21"/>
      <c r="DS687" s="21"/>
      <c r="DT687" s="21"/>
      <c r="DU687" s="21"/>
      <c r="DV687" s="21"/>
      <c r="DW687" s="21"/>
      <c r="DX687" s="21"/>
      <c r="DY687" s="21"/>
      <c r="DZ687" s="21"/>
      <c r="EA687" s="21"/>
      <c r="EB687" s="21"/>
      <c r="EC687" s="21"/>
      <c r="ED687" s="21"/>
      <c r="EE687" s="21"/>
      <c r="EF687" s="21"/>
      <c r="EG687" s="21"/>
      <c r="EH687" s="21"/>
      <c r="EI687" s="21"/>
      <c r="EJ687" s="21"/>
      <c r="EK687" s="21"/>
      <c r="EL687" s="21"/>
      <c r="EM687" s="21"/>
      <c r="EN687" s="21"/>
      <c r="EO687" s="21"/>
      <c r="EP687" s="21"/>
      <c r="EQ687" s="21"/>
      <c r="ER687" s="21"/>
      <c r="ES687" s="21"/>
      <c r="ET687" s="21"/>
      <c r="EU687" s="21"/>
      <c r="EV687" s="21"/>
      <c r="EW687" s="21"/>
      <c r="EX687" s="21"/>
      <c r="EY687" s="21"/>
      <c r="EZ687" s="21"/>
      <c r="FA687" s="21"/>
      <c r="FB687" s="21"/>
      <c r="FC687" s="21"/>
      <c r="FD687" s="21"/>
      <c r="FE687" s="21"/>
      <c r="FF687" s="21"/>
      <c r="FG687" s="21"/>
      <c r="FH687" s="21"/>
      <c r="FI687" s="21"/>
      <c r="FJ687" s="21"/>
      <c r="FK687" s="21"/>
      <c r="FL687" s="21"/>
      <c r="FM687" s="21"/>
      <c r="FN687" s="21"/>
      <c r="FO687" s="21"/>
      <c r="FP687" s="21"/>
      <c r="FQ687" s="21"/>
      <c r="FR687" s="21"/>
      <c r="FS687" s="21"/>
      <c r="FT687" s="21"/>
      <c r="FU687" s="21"/>
      <c r="FV687" s="21"/>
      <c r="FW687" s="21"/>
      <c r="FX687" s="21"/>
      <c r="FY687" s="21"/>
      <c r="FZ687" s="21"/>
      <c r="GA687" s="21"/>
      <c r="GB687" s="21"/>
      <c r="GC687" s="21"/>
      <c r="GD687" s="21"/>
      <c r="GE687" s="21"/>
      <c r="GF687" s="21"/>
      <c r="GG687" s="21"/>
      <c r="GH687" s="21"/>
      <c r="GI687" s="21"/>
      <c r="GJ687" s="21"/>
      <c r="GK687" s="21"/>
      <c r="GL687" s="21"/>
      <c r="GM687" s="21"/>
      <c r="GN687" s="21"/>
      <c r="GO687" s="21"/>
      <c r="GP687" s="21"/>
      <c r="GQ687" s="21"/>
      <c r="GR687" s="21"/>
      <c r="GS687" s="21"/>
      <c r="GT687" s="21"/>
      <c r="GU687" s="21"/>
      <c r="GV687" s="21"/>
      <c r="GW687" s="21"/>
      <c r="GX687" s="21"/>
      <c r="GY687" s="21"/>
      <c r="GZ687" s="21"/>
      <c r="HA687" s="21"/>
      <c r="HB687" s="21"/>
      <c r="HC687" s="21"/>
      <c r="HD687" s="21"/>
      <c r="HE687" s="21"/>
      <c r="HF687" s="21"/>
    </row>
    <row r="688" spans="7:214" x14ac:dyDescent="0.3">
      <c r="G688" s="21"/>
      <c r="H688" s="21"/>
      <c r="I688" s="31"/>
      <c r="J688" s="21"/>
      <c r="K688" s="21"/>
      <c r="L688" s="21"/>
      <c r="M688" s="21"/>
      <c r="N688" s="21"/>
      <c r="O688" s="21"/>
      <c r="P688" s="25"/>
      <c r="Q688" s="25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1"/>
      <c r="CP688" s="21"/>
      <c r="CQ688" s="21"/>
      <c r="CR688" s="21"/>
      <c r="CS688" s="21"/>
      <c r="CT688" s="21"/>
      <c r="CU688" s="21"/>
      <c r="CV688" s="21"/>
      <c r="CW688" s="21"/>
      <c r="CX688" s="21"/>
      <c r="CY688" s="21"/>
      <c r="CZ688" s="21"/>
      <c r="DA688" s="21"/>
      <c r="DB688" s="21"/>
      <c r="DC688" s="21"/>
      <c r="DD688" s="21"/>
      <c r="DE688" s="21"/>
      <c r="DF688" s="21"/>
      <c r="DG688" s="21"/>
      <c r="DH688" s="21"/>
      <c r="DI688" s="21"/>
      <c r="DJ688" s="21"/>
      <c r="DK688" s="21"/>
      <c r="DL688" s="21"/>
      <c r="DM688" s="21"/>
      <c r="DN688" s="21"/>
      <c r="DO688" s="21"/>
      <c r="DP688" s="21"/>
      <c r="DQ688" s="21"/>
      <c r="DR688" s="21"/>
      <c r="DS688" s="21"/>
      <c r="DT688" s="21"/>
      <c r="DU688" s="21"/>
      <c r="DV688" s="21"/>
      <c r="DW688" s="21"/>
      <c r="DX688" s="21"/>
      <c r="DY688" s="21"/>
      <c r="DZ688" s="21"/>
      <c r="EA688" s="21"/>
      <c r="EB688" s="21"/>
      <c r="EC688" s="21"/>
      <c r="ED688" s="21"/>
      <c r="EE688" s="21"/>
      <c r="EF688" s="21"/>
      <c r="EG688" s="21"/>
      <c r="EH688" s="21"/>
      <c r="EI688" s="21"/>
      <c r="EJ688" s="21"/>
      <c r="EK688" s="21"/>
      <c r="EL688" s="21"/>
      <c r="EM688" s="21"/>
      <c r="EN688" s="21"/>
      <c r="EO688" s="21"/>
      <c r="EP688" s="21"/>
      <c r="EQ688" s="21"/>
      <c r="ER688" s="21"/>
      <c r="ES688" s="21"/>
      <c r="ET688" s="21"/>
      <c r="EU688" s="21"/>
      <c r="EV688" s="21"/>
      <c r="EW688" s="21"/>
      <c r="EX688" s="21"/>
      <c r="EY688" s="21"/>
      <c r="EZ688" s="21"/>
      <c r="FA688" s="21"/>
      <c r="FB688" s="21"/>
      <c r="FC688" s="21"/>
      <c r="FD688" s="21"/>
      <c r="FE688" s="21"/>
      <c r="FF688" s="21"/>
      <c r="FG688" s="21"/>
      <c r="FH688" s="21"/>
      <c r="FI688" s="21"/>
      <c r="FJ688" s="21"/>
      <c r="FK688" s="21"/>
      <c r="FL688" s="21"/>
      <c r="FM688" s="21"/>
      <c r="FN688" s="21"/>
      <c r="FO688" s="21"/>
      <c r="FP688" s="21"/>
      <c r="FQ688" s="21"/>
      <c r="FR688" s="21"/>
      <c r="FS688" s="21"/>
      <c r="FT688" s="21"/>
      <c r="FU688" s="21"/>
      <c r="FV688" s="21"/>
      <c r="FW688" s="21"/>
      <c r="FX688" s="21"/>
      <c r="FY688" s="21"/>
      <c r="FZ688" s="21"/>
      <c r="GA688" s="21"/>
      <c r="GB688" s="21"/>
      <c r="GC688" s="21"/>
      <c r="GD688" s="21"/>
      <c r="GE688" s="21"/>
      <c r="GF688" s="21"/>
      <c r="GG688" s="21"/>
      <c r="GH688" s="21"/>
      <c r="GI688" s="21"/>
      <c r="GJ688" s="21"/>
      <c r="GK688" s="21"/>
      <c r="GL688" s="21"/>
      <c r="GM688" s="21"/>
      <c r="GN688" s="21"/>
      <c r="GO688" s="21"/>
      <c r="GP688" s="21"/>
      <c r="GQ688" s="21"/>
      <c r="GR688" s="21"/>
      <c r="GS688" s="21"/>
      <c r="GT688" s="21"/>
      <c r="GU688" s="21"/>
      <c r="GV688" s="21"/>
      <c r="GW688" s="21"/>
      <c r="GX688" s="21"/>
      <c r="GY688" s="21"/>
      <c r="GZ688" s="21"/>
      <c r="HA688" s="21"/>
      <c r="HB688" s="21"/>
      <c r="HC688" s="21"/>
      <c r="HD688" s="21"/>
      <c r="HE688" s="21"/>
      <c r="HF688" s="21"/>
    </row>
    <row r="689" spans="7:214" x14ac:dyDescent="0.3">
      <c r="G689" s="21"/>
      <c r="H689" s="21"/>
      <c r="I689" s="31"/>
      <c r="J689" s="21"/>
      <c r="K689" s="21"/>
      <c r="L689" s="21"/>
      <c r="M689" s="21"/>
      <c r="N689" s="21"/>
      <c r="O689" s="21"/>
      <c r="P689" s="25"/>
      <c r="Q689" s="25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1"/>
      <c r="CP689" s="21"/>
      <c r="CQ689" s="21"/>
      <c r="CR689" s="21"/>
      <c r="CS689" s="21"/>
      <c r="CT689" s="21"/>
      <c r="CU689" s="21"/>
      <c r="CV689" s="21"/>
      <c r="CW689" s="21"/>
      <c r="CX689" s="21"/>
      <c r="CY689" s="21"/>
      <c r="CZ689" s="21"/>
      <c r="DA689" s="21"/>
      <c r="DB689" s="21"/>
      <c r="DC689" s="21"/>
      <c r="DD689" s="21"/>
      <c r="DE689" s="21"/>
      <c r="DF689" s="21"/>
      <c r="DG689" s="21"/>
      <c r="DH689" s="21"/>
      <c r="DI689" s="21"/>
      <c r="DJ689" s="21"/>
      <c r="DK689" s="21"/>
      <c r="DL689" s="21"/>
      <c r="DM689" s="21"/>
      <c r="DN689" s="21"/>
      <c r="DO689" s="21"/>
      <c r="DP689" s="21"/>
      <c r="DQ689" s="21"/>
      <c r="DR689" s="21"/>
      <c r="DS689" s="21"/>
      <c r="DT689" s="21"/>
      <c r="DU689" s="21"/>
      <c r="DV689" s="21"/>
      <c r="DW689" s="21"/>
      <c r="DX689" s="21"/>
      <c r="DY689" s="21"/>
      <c r="DZ689" s="21"/>
      <c r="EA689" s="21"/>
      <c r="EB689" s="21"/>
      <c r="EC689" s="21"/>
      <c r="ED689" s="21"/>
      <c r="EE689" s="21"/>
      <c r="EF689" s="21"/>
      <c r="EG689" s="21"/>
      <c r="EH689" s="21"/>
      <c r="EI689" s="21"/>
      <c r="EJ689" s="21"/>
      <c r="EK689" s="21"/>
      <c r="EL689" s="21"/>
      <c r="EM689" s="21"/>
      <c r="EN689" s="21"/>
      <c r="EO689" s="21"/>
      <c r="EP689" s="21"/>
      <c r="EQ689" s="21"/>
      <c r="ER689" s="21"/>
      <c r="ES689" s="21"/>
      <c r="ET689" s="21"/>
      <c r="EU689" s="21"/>
      <c r="EV689" s="21"/>
      <c r="EW689" s="21"/>
      <c r="EX689" s="21"/>
      <c r="EY689" s="21"/>
      <c r="EZ689" s="21"/>
      <c r="FA689" s="21"/>
      <c r="FB689" s="21"/>
      <c r="FC689" s="21"/>
      <c r="FD689" s="21"/>
      <c r="FE689" s="21"/>
      <c r="FF689" s="21"/>
      <c r="FG689" s="21"/>
      <c r="FH689" s="21"/>
      <c r="FI689" s="21"/>
      <c r="FJ689" s="21"/>
      <c r="FK689" s="21"/>
      <c r="FL689" s="21"/>
      <c r="FM689" s="21"/>
      <c r="FN689" s="21"/>
      <c r="FO689" s="21"/>
      <c r="FP689" s="21"/>
      <c r="FQ689" s="21"/>
      <c r="FR689" s="21"/>
      <c r="FS689" s="21"/>
      <c r="FT689" s="21"/>
      <c r="FU689" s="21"/>
      <c r="FV689" s="21"/>
      <c r="FW689" s="21"/>
      <c r="FX689" s="21"/>
      <c r="FY689" s="21"/>
      <c r="FZ689" s="21"/>
      <c r="GA689" s="21"/>
      <c r="GB689" s="21"/>
      <c r="GC689" s="21"/>
      <c r="GD689" s="21"/>
      <c r="GE689" s="21"/>
      <c r="GF689" s="21"/>
      <c r="GG689" s="21"/>
      <c r="GH689" s="21"/>
      <c r="GI689" s="21"/>
      <c r="GJ689" s="21"/>
      <c r="GK689" s="21"/>
      <c r="GL689" s="21"/>
      <c r="GM689" s="21"/>
      <c r="GN689" s="21"/>
      <c r="GO689" s="21"/>
      <c r="GP689" s="21"/>
      <c r="GQ689" s="21"/>
      <c r="GR689" s="21"/>
      <c r="GS689" s="21"/>
      <c r="GT689" s="21"/>
      <c r="GU689" s="21"/>
      <c r="GV689" s="21"/>
      <c r="GW689" s="21"/>
      <c r="GX689" s="21"/>
      <c r="GY689" s="21"/>
      <c r="GZ689" s="21"/>
      <c r="HA689" s="21"/>
      <c r="HB689" s="21"/>
      <c r="HC689" s="21"/>
      <c r="HD689" s="21"/>
      <c r="HE689" s="21"/>
      <c r="HF689" s="21"/>
    </row>
    <row r="690" spans="7:214" x14ac:dyDescent="0.3">
      <c r="G690" s="21"/>
      <c r="H690" s="21"/>
      <c r="I690" s="31"/>
      <c r="J690" s="21"/>
      <c r="K690" s="21"/>
      <c r="L690" s="21"/>
      <c r="M690" s="21"/>
      <c r="N690" s="21"/>
      <c r="O690" s="21"/>
      <c r="P690" s="25"/>
      <c r="Q690" s="25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1"/>
      <c r="CP690" s="21"/>
      <c r="CQ690" s="21"/>
      <c r="CR690" s="21"/>
      <c r="CS690" s="21"/>
      <c r="CT690" s="21"/>
      <c r="CU690" s="21"/>
      <c r="CV690" s="21"/>
      <c r="CW690" s="21"/>
      <c r="CX690" s="21"/>
      <c r="CY690" s="21"/>
      <c r="CZ690" s="21"/>
      <c r="DA690" s="21"/>
      <c r="DB690" s="21"/>
      <c r="DC690" s="21"/>
      <c r="DD690" s="21"/>
      <c r="DE690" s="21"/>
      <c r="DF690" s="21"/>
      <c r="DG690" s="21"/>
      <c r="DH690" s="21"/>
      <c r="DI690" s="21"/>
      <c r="DJ690" s="21"/>
      <c r="DK690" s="21"/>
      <c r="DL690" s="21"/>
      <c r="DM690" s="21"/>
      <c r="DN690" s="21"/>
      <c r="DO690" s="21"/>
      <c r="DP690" s="21"/>
      <c r="DQ690" s="21"/>
      <c r="DR690" s="21"/>
      <c r="DS690" s="21"/>
      <c r="DT690" s="21"/>
      <c r="DU690" s="21"/>
      <c r="DV690" s="21"/>
      <c r="DW690" s="21"/>
      <c r="DX690" s="21"/>
      <c r="DY690" s="21"/>
      <c r="DZ690" s="21"/>
      <c r="EA690" s="21"/>
      <c r="EB690" s="21"/>
      <c r="EC690" s="21"/>
      <c r="ED690" s="21"/>
      <c r="EE690" s="21"/>
      <c r="EF690" s="21"/>
      <c r="EG690" s="21"/>
      <c r="EH690" s="21"/>
      <c r="EI690" s="21"/>
      <c r="EJ690" s="21"/>
      <c r="EK690" s="21"/>
      <c r="EL690" s="21"/>
      <c r="EM690" s="21"/>
      <c r="EN690" s="21"/>
      <c r="EO690" s="21"/>
      <c r="EP690" s="21"/>
      <c r="EQ690" s="21"/>
      <c r="ER690" s="21"/>
      <c r="ES690" s="21"/>
      <c r="ET690" s="21"/>
      <c r="EU690" s="21"/>
      <c r="EV690" s="21"/>
      <c r="EW690" s="21"/>
      <c r="EX690" s="21"/>
      <c r="EY690" s="21"/>
      <c r="EZ690" s="21"/>
      <c r="FA690" s="21"/>
      <c r="FB690" s="21"/>
      <c r="FC690" s="21"/>
      <c r="FD690" s="21"/>
      <c r="FE690" s="21"/>
      <c r="FF690" s="21"/>
      <c r="FG690" s="21"/>
      <c r="FH690" s="21"/>
      <c r="FI690" s="21"/>
      <c r="FJ690" s="21"/>
      <c r="FK690" s="21"/>
      <c r="FL690" s="21"/>
      <c r="FM690" s="21"/>
      <c r="FN690" s="21"/>
      <c r="FO690" s="21"/>
      <c r="FP690" s="21"/>
      <c r="FQ690" s="21"/>
      <c r="FR690" s="21"/>
      <c r="FS690" s="21"/>
      <c r="FT690" s="21"/>
      <c r="FU690" s="21"/>
      <c r="FV690" s="21"/>
      <c r="FW690" s="21"/>
      <c r="FX690" s="21"/>
      <c r="FY690" s="21"/>
      <c r="FZ690" s="21"/>
      <c r="GA690" s="21"/>
      <c r="GB690" s="21"/>
      <c r="GC690" s="21"/>
      <c r="GD690" s="21"/>
      <c r="GE690" s="21"/>
      <c r="GF690" s="21"/>
      <c r="GG690" s="21"/>
      <c r="GH690" s="21"/>
      <c r="GI690" s="21"/>
      <c r="GJ690" s="21"/>
      <c r="GK690" s="21"/>
      <c r="GL690" s="21"/>
      <c r="GM690" s="21"/>
      <c r="GN690" s="21"/>
      <c r="GO690" s="21"/>
      <c r="GP690" s="21"/>
      <c r="GQ690" s="21"/>
      <c r="GR690" s="21"/>
      <c r="GS690" s="21"/>
      <c r="GT690" s="21"/>
      <c r="GU690" s="21"/>
      <c r="GV690" s="21"/>
      <c r="GW690" s="21"/>
      <c r="GX690" s="21"/>
      <c r="GY690" s="21"/>
      <c r="GZ690" s="21"/>
      <c r="HA690" s="21"/>
      <c r="HB690" s="21"/>
      <c r="HC690" s="21"/>
      <c r="HD690" s="21"/>
      <c r="HE690" s="21"/>
      <c r="HF690" s="21"/>
    </row>
    <row r="691" spans="7:214" x14ac:dyDescent="0.3">
      <c r="G691" s="21"/>
      <c r="H691" s="21"/>
      <c r="I691" s="31"/>
      <c r="J691" s="21"/>
      <c r="K691" s="21"/>
      <c r="L691" s="21"/>
      <c r="M691" s="21"/>
      <c r="N691" s="21"/>
      <c r="O691" s="21"/>
      <c r="P691" s="25"/>
      <c r="Q691" s="25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1"/>
      <c r="CP691" s="21"/>
      <c r="CQ691" s="21"/>
      <c r="CR691" s="21"/>
      <c r="CS691" s="21"/>
      <c r="CT691" s="21"/>
      <c r="CU691" s="21"/>
      <c r="CV691" s="21"/>
      <c r="CW691" s="21"/>
      <c r="CX691" s="21"/>
      <c r="CY691" s="21"/>
      <c r="CZ691" s="21"/>
      <c r="DA691" s="21"/>
      <c r="DB691" s="21"/>
      <c r="DC691" s="21"/>
      <c r="DD691" s="21"/>
      <c r="DE691" s="21"/>
      <c r="DF691" s="21"/>
      <c r="DG691" s="21"/>
      <c r="DH691" s="21"/>
      <c r="DI691" s="21"/>
      <c r="DJ691" s="21"/>
      <c r="DK691" s="21"/>
      <c r="DL691" s="21"/>
      <c r="DM691" s="21"/>
      <c r="DN691" s="21"/>
      <c r="DO691" s="21"/>
      <c r="DP691" s="21"/>
      <c r="DQ691" s="21"/>
      <c r="DR691" s="21"/>
      <c r="DS691" s="21"/>
      <c r="DT691" s="21"/>
      <c r="DU691" s="21"/>
      <c r="DV691" s="21"/>
      <c r="DW691" s="21"/>
      <c r="DX691" s="21"/>
      <c r="DY691" s="21"/>
      <c r="DZ691" s="21"/>
      <c r="EA691" s="21"/>
      <c r="EB691" s="21"/>
      <c r="EC691" s="21"/>
      <c r="ED691" s="21"/>
      <c r="EE691" s="21"/>
      <c r="EF691" s="21"/>
      <c r="EG691" s="21"/>
      <c r="EH691" s="21"/>
      <c r="EI691" s="21"/>
      <c r="EJ691" s="21"/>
      <c r="EK691" s="21"/>
      <c r="EL691" s="21"/>
      <c r="EM691" s="21"/>
      <c r="EN691" s="21"/>
      <c r="EO691" s="21"/>
      <c r="EP691" s="21"/>
      <c r="EQ691" s="21"/>
      <c r="ER691" s="21"/>
      <c r="ES691" s="21"/>
      <c r="ET691" s="21"/>
      <c r="EU691" s="21"/>
      <c r="EV691" s="21"/>
      <c r="EW691" s="21"/>
      <c r="EX691" s="21"/>
      <c r="EY691" s="21"/>
      <c r="EZ691" s="21"/>
      <c r="FA691" s="21"/>
      <c r="FB691" s="21"/>
      <c r="FC691" s="21"/>
      <c r="FD691" s="21"/>
      <c r="FE691" s="21"/>
      <c r="FF691" s="21"/>
      <c r="FG691" s="21"/>
      <c r="FH691" s="21"/>
      <c r="FI691" s="21"/>
      <c r="FJ691" s="21"/>
      <c r="FK691" s="21"/>
      <c r="FL691" s="21"/>
      <c r="FM691" s="21"/>
      <c r="FN691" s="21"/>
      <c r="FO691" s="21"/>
      <c r="FP691" s="21"/>
      <c r="FQ691" s="21"/>
      <c r="FR691" s="21"/>
      <c r="FS691" s="21"/>
      <c r="FT691" s="21"/>
      <c r="FU691" s="21"/>
      <c r="FV691" s="21"/>
      <c r="FW691" s="21"/>
      <c r="FX691" s="21"/>
      <c r="FY691" s="21"/>
      <c r="FZ691" s="21"/>
      <c r="GA691" s="21"/>
      <c r="GB691" s="21"/>
      <c r="GC691" s="21"/>
      <c r="GD691" s="21"/>
      <c r="GE691" s="21"/>
      <c r="GF691" s="21"/>
      <c r="GG691" s="21"/>
      <c r="GH691" s="21"/>
      <c r="GI691" s="21"/>
      <c r="GJ691" s="21"/>
      <c r="GK691" s="21"/>
      <c r="GL691" s="21"/>
      <c r="GM691" s="21"/>
      <c r="GN691" s="21"/>
      <c r="GO691" s="21"/>
      <c r="GP691" s="21"/>
      <c r="GQ691" s="21"/>
      <c r="GR691" s="21"/>
      <c r="GS691" s="21"/>
      <c r="GT691" s="21"/>
      <c r="GU691" s="21"/>
      <c r="GV691" s="21"/>
      <c r="GW691" s="21"/>
      <c r="GX691" s="21"/>
      <c r="GY691" s="21"/>
      <c r="GZ691" s="21"/>
      <c r="HA691" s="21"/>
      <c r="HB691" s="21"/>
      <c r="HC691" s="21"/>
      <c r="HD691" s="21"/>
      <c r="HE691" s="21"/>
      <c r="HF691" s="21"/>
    </row>
    <row r="692" spans="7:214" x14ac:dyDescent="0.3">
      <c r="G692" s="21"/>
      <c r="H692" s="21"/>
      <c r="I692" s="31"/>
      <c r="J692" s="21"/>
      <c r="K692" s="21"/>
      <c r="L692" s="21"/>
      <c r="M692" s="21"/>
      <c r="N692" s="21"/>
      <c r="O692" s="21"/>
      <c r="P692" s="25"/>
      <c r="Q692" s="25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1"/>
      <c r="CP692" s="21"/>
      <c r="CQ692" s="21"/>
      <c r="CR692" s="21"/>
      <c r="CS692" s="21"/>
      <c r="CT692" s="21"/>
      <c r="CU692" s="21"/>
      <c r="CV692" s="21"/>
      <c r="CW692" s="21"/>
      <c r="CX692" s="21"/>
      <c r="CY692" s="21"/>
      <c r="CZ692" s="21"/>
      <c r="DA692" s="21"/>
      <c r="DB692" s="21"/>
      <c r="DC692" s="21"/>
      <c r="DD692" s="21"/>
      <c r="DE692" s="21"/>
      <c r="DF692" s="21"/>
      <c r="DG692" s="21"/>
      <c r="DH692" s="21"/>
      <c r="DI692" s="21"/>
      <c r="DJ692" s="21"/>
      <c r="DK692" s="21"/>
      <c r="DL692" s="21"/>
      <c r="DM692" s="21"/>
      <c r="DN692" s="21"/>
      <c r="DO692" s="21"/>
      <c r="DP692" s="21"/>
      <c r="DQ692" s="21"/>
      <c r="DR692" s="21"/>
      <c r="DS692" s="21"/>
      <c r="DT692" s="21"/>
      <c r="DU692" s="21"/>
      <c r="DV692" s="21"/>
      <c r="DW692" s="21"/>
      <c r="DX692" s="21"/>
      <c r="DY692" s="21"/>
      <c r="DZ692" s="21"/>
      <c r="EA692" s="21"/>
      <c r="EB692" s="21"/>
      <c r="EC692" s="21"/>
      <c r="ED692" s="21"/>
      <c r="EE692" s="21"/>
      <c r="EF692" s="21"/>
      <c r="EG692" s="21"/>
      <c r="EH692" s="21"/>
      <c r="EI692" s="21"/>
      <c r="EJ692" s="21"/>
      <c r="EK692" s="21"/>
      <c r="EL692" s="21"/>
      <c r="EM692" s="21"/>
      <c r="EN692" s="21"/>
      <c r="EO692" s="21"/>
      <c r="EP692" s="21"/>
      <c r="EQ692" s="21"/>
      <c r="ER692" s="21"/>
      <c r="ES692" s="21"/>
      <c r="ET692" s="21"/>
      <c r="EU692" s="21"/>
      <c r="EV692" s="21"/>
      <c r="EW692" s="21"/>
      <c r="EX692" s="21"/>
      <c r="EY692" s="21"/>
      <c r="EZ692" s="21"/>
      <c r="FA692" s="21"/>
      <c r="FB692" s="21"/>
      <c r="FC692" s="21"/>
      <c r="FD692" s="21"/>
      <c r="FE692" s="21"/>
      <c r="FF692" s="21"/>
      <c r="FG692" s="21"/>
      <c r="FH692" s="21"/>
      <c r="FI692" s="21"/>
      <c r="FJ692" s="21"/>
      <c r="FK692" s="21"/>
      <c r="FL692" s="21"/>
      <c r="FM692" s="21"/>
      <c r="FN692" s="21"/>
      <c r="FO692" s="21"/>
      <c r="FP692" s="21"/>
      <c r="FQ692" s="21"/>
      <c r="FR692" s="21"/>
      <c r="FS692" s="21"/>
      <c r="FT692" s="21"/>
      <c r="FU692" s="21"/>
      <c r="FV692" s="21"/>
      <c r="FW692" s="21"/>
      <c r="FX692" s="21"/>
      <c r="FY692" s="21"/>
      <c r="FZ692" s="21"/>
      <c r="GA692" s="21"/>
      <c r="GB692" s="21"/>
      <c r="GC692" s="21"/>
      <c r="GD692" s="21"/>
      <c r="GE692" s="21"/>
      <c r="GF692" s="21"/>
      <c r="GG692" s="21"/>
      <c r="GH692" s="21"/>
      <c r="GI692" s="21"/>
      <c r="GJ692" s="21"/>
      <c r="GK692" s="21"/>
      <c r="GL692" s="21"/>
      <c r="GM692" s="21"/>
      <c r="GN692" s="21"/>
      <c r="GO692" s="21"/>
      <c r="GP692" s="21"/>
      <c r="GQ692" s="21"/>
      <c r="GR692" s="21"/>
      <c r="GS692" s="21"/>
      <c r="GT692" s="21"/>
      <c r="GU692" s="21"/>
      <c r="GV692" s="21"/>
      <c r="GW692" s="21"/>
      <c r="GX692" s="21"/>
      <c r="GY692" s="21"/>
      <c r="GZ692" s="21"/>
      <c r="HA692" s="21"/>
      <c r="HB692" s="21"/>
      <c r="HC692" s="21"/>
      <c r="HD692" s="21"/>
      <c r="HE692" s="21"/>
      <c r="HF692" s="21"/>
    </row>
    <row r="693" spans="7:214" x14ac:dyDescent="0.3">
      <c r="G693" s="21"/>
      <c r="H693" s="21"/>
      <c r="I693" s="31"/>
      <c r="J693" s="21"/>
      <c r="K693" s="21"/>
      <c r="L693" s="21"/>
      <c r="M693" s="21"/>
      <c r="N693" s="21"/>
      <c r="O693" s="21"/>
      <c r="P693" s="25"/>
      <c r="Q693" s="25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1"/>
      <c r="CP693" s="21"/>
      <c r="CQ693" s="21"/>
      <c r="CR693" s="21"/>
      <c r="CS693" s="21"/>
      <c r="CT693" s="21"/>
      <c r="CU693" s="21"/>
      <c r="CV693" s="21"/>
      <c r="CW693" s="21"/>
      <c r="CX693" s="21"/>
      <c r="CY693" s="21"/>
      <c r="CZ693" s="21"/>
      <c r="DA693" s="21"/>
      <c r="DB693" s="21"/>
      <c r="DC693" s="21"/>
      <c r="DD693" s="21"/>
      <c r="DE693" s="21"/>
      <c r="DF693" s="21"/>
      <c r="DG693" s="21"/>
      <c r="DH693" s="21"/>
      <c r="DI693" s="21"/>
      <c r="DJ693" s="21"/>
      <c r="DK693" s="21"/>
      <c r="DL693" s="21"/>
      <c r="DM693" s="21"/>
      <c r="DN693" s="21"/>
      <c r="DO693" s="21"/>
      <c r="DP693" s="21"/>
      <c r="DQ693" s="21"/>
      <c r="DR693" s="21"/>
      <c r="DS693" s="21"/>
      <c r="DT693" s="21"/>
      <c r="DU693" s="21"/>
      <c r="DV693" s="21"/>
      <c r="DW693" s="21"/>
      <c r="DX693" s="21"/>
      <c r="DY693" s="21"/>
      <c r="DZ693" s="21"/>
      <c r="EA693" s="21"/>
      <c r="EB693" s="21"/>
      <c r="EC693" s="21"/>
      <c r="ED693" s="21"/>
      <c r="EE693" s="21"/>
      <c r="EF693" s="21"/>
      <c r="EG693" s="21"/>
      <c r="EH693" s="21"/>
      <c r="EI693" s="21"/>
      <c r="EJ693" s="21"/>
      <c r="EK693" s="21"/>
      <c r="EL693" s="21"/>
      <c r="EM693" s="21"/>
      <c r="EN693" s="21"/>
      <c r="EO693" s="21"/>
      <c r="EP693" s="21"/>
      <c r="EQ693" s="21"/>
      <c r="ER693" s="21"/>
      <c r="ES693" s="21"/>
      <c r="ET693" s="21"/>
      <c r="EU693" s="21"/>
      <c r="EV693" s="21"/>
      <c r="EW693" s="21"/>
      <c r="EX693" s="21"/>
      <c r="EY693" s="21"/>
      <c r="EZ693" s="21"/>
      <c r="FA693" s="21"/>
      <c r="FB693" s="21"/>
      <c r="FC693" s="21"/>
      <c r="FD693" s="21"/>
      <c r="FE693" s="21"/>
      <c r="FF693" s="21"/>
      <c r="FG693" s="21"/>
      <c r="FH693" s="21"/>
      <c r="FI693" s="21"/>
      <c r="FJ693" s="21"/>
      <c r="FK693" s="21"/>
      <c r="FL693" s="21"/>
      <c r="FM693" s="21"/>
      <c r="FN693" s="21"/>
      <c r="FO693" s="21"/>
      <c r="FP693" s="21"/>
      <c r="FQ693" s="21"/>
      <c r="FR693" s="21"/>
      <c r="FS693" s="21"/>
      <c r="FT693" s="21"/>
      <c r="FU693" s="21"/>
      <c r="FV693" s="21"/>
      <c r="FW693" s="21"/>
      <c r="FX693" s="21"/>
      <c r="FY693" s="21"/>
      <c r="FZ693" s="21"/>
      <c r="GA693" s="21"/>
      <c r="GB693" s="21"/>
      <c r="GC693" s="21"/>
      <c r="GD693" s="21"/>
      <c r="GE693" s="21"/>
      <c r="GF693" s="21"/>
      <c r="GG693" s="21"/>
      <c r="GH693" s="21"/>
      <c r="GI693" s="21"/>
      <c r="GJ693" s="21"/>
      <c r="GK693" s="21"/>
      <c r="GL693" s="21"/>
      <c r="GM693" s="21"/>
      <c r="GN693" s="21"/>
      <c r="GO693" s="21"/>
      <c r="GP693" s="21"/>
      <c r="GQ693" s="21"/>
      <c r="GR693" s="21"/>
      <c r="GS693" s="21"/>
      <c r="GT693" s="21"/>
      <c r="GU693" s="21"/>
      <c r="GV693" s="21"/>
      <c r="GW693" s="21"/>
      <c r="GX693" s="21"/>
      <c r="GY693" s="21"/>
      <c r="GZ693" s="21"/>
      <c r="HA693" s="21"/>
      <c r="HB693" s="21"/>
      <c r="HC693" s="21"/>
      <c r="HD693" s="21"/>
      <c r="HE693" s="21"/>
      <c r="HF693" s="21"/>
    </row>
    <row r="694" spans="7:214" x14ac:dyDescent="0.3">
      <c r="G694" s="21"/>
      <c r="H694" s="21"/>
      <c r="I694" s="31"/>
      <c r="J694" s="21"/>
      <c r="K694" s="21"/>
      <c r="L694" s="21"/>
      <c r="M694" s="21"/>
      <c r="N694" s="21"/>
      <c r="O694" s="21"/>
      <c r="P694" s="25"/>
      <c r="Q694" s="25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1"/>
      <c r="CP694" s="21"/>
      <c r="CQ694" s="21"/>
      <c r="CR694" s="21"/>
      <c r="CS694" s="21"/>
      <c r="CT694" s="21"/>
      <c r="CU694" s="21"/>
      <c r="CV694" s="21"/>
      <c r="CW694" s="21"/>
      <c r="CX694" s="21"/>
      <c r="CY694" s="21"/>
      <c r="CZ694" s="21"/>
      <c r="DA694" s="21"/>
      <c r="DB694" s="21"/>
      <c r="DC694" s="21"/>
      <c r="DD694" s="21"/>
      <c r="DE694" s="21"/>
      <c r="DF694" s="21"/>
      <c r="DG694" s="21"/>
      <c r="DH694" s="21"/>
      <c r="DI694" s="21"/>
      <c r="DJ694" s="21"/>
      <c r="DK694" s="21"/>
      <c r="DL694" s="21"/>
      <c r="DM694" s="21"/>
      <c r="DN694" s="21"/>
      <c r="DO694" s="21"/>
      <c r="DP694" s="21"/>
      <c r="DQ694" s="21"/>
      <c r="DR694" s="21"/>
      <c r="DS694" s="21"/>
      <c r="DT694" s="21"/>
      <c r="DU694" s="21"/>
      <c r="DV694" s="21"/>
      <c r="DW694" s="21"/>
      <c r="DX694" s="21"/>
      <c r="DY694" s="21"/>
      <c r="DZ694" s="21"/>
      <c r="EA694" s="21"/>
      <c r="EB694" s="21"/>
      <c r="EC694" s="21"/>
      <c r="ED694" s="21"/>
      <c r="EE694" s="21"/>
      <c r="EF694" s="21"/>
      <c r="EG694" s="21"/>
      <c r="EH694" s="21"/>
      <c r="EI694" s="21"/>
      <c r="EJ694" s="21"/>
      <c r="EK694" s="21"/>
      <c r="EL694" s="21"/>
      <c r="EM694" s="21"/>
      <c r="EN694" s="21"/>
      <c r="EO694" s="21"/>
      <c r="EP694" s="21"/>
      <c r="EQ694" s="21"/>
      <c r="ER694" s="21"/>
      <c r="ES694" s="21"/>
      <c r="ET694" s="21"/>
      <c r="EU694" s="21"/>
      <c r="EV694" s="21"/>
      <c r="EW694" s="21"/>
      <c r="EX694" s="21"/>
      <c r="EY694" s="21"/>
      <c r="EZ694" s="21"/>
      <c r="FA694" s="21"/>
      <c r="FB694" s="21"/>
      <c r="FC694" s="21"/>
      <c r="FD694" s="21"/>
      <c r="FE694" s="21"/>
      <c r="FF694" s="21"/>
      <c r="FG694" s="21"/>
      <c r="FH694" s="21"/>
      <c r="FI694" s="21"/>
      <c r="FJ694" s="21"/>
      <c r="FK694" s="21"/>
      <c r="FL694" s="21"/>
      <c r="FM694" s="21"/>
      <c r="FN694" s="21"/>
      <c r="FO694" s="21"/>
      <c r="FP694" s="21"/>
      <c r="FQ694" s="21"/>
      <c r="FR694" s="21"/>
      <c r="FS694" s="21"/>
      <c r="FT694" s="21"/>
      <c r="FU694" s="21"/>
      <c r="FV694" s="21"/>
      <c r="FW694" s="21"/>
      <c r="FX694" s="21"/>
      <c r="FY694" s="21"/>
      <c r="FZ694" s="21"/>
      <c r="GA694" s="21"/>
      <c r="GB694" s="21"/>
      <c r="GC694" s="21"/>
      <c r="GD694" s="21"/>
      <c r="GE694" s="21"/>
      <c r="GF694" s="21"/>
      <c r="GG694" s="21"/>
      <c r="GH694" s="21"/>
      <c r="GI694" s="21"/>
      <c r="GJ694" s="21"/>
      <c r="GK694" s="21"/>
      <c r="GL694" s="21"/>
      <c r="GM694" s="21"/>
      <c r="GN694" s="21"/>
      <c r="GO694" s="21"/>
      <c r="GP694" s="21"/>
      <c r="GQ694" s="21"/>
      <c r="GR694" s="21"/>
      <c r="GS694" s="21"/>
      <c r="GT694" s="21"/>
      <c r="GU694" s="21"/>
      <c r="GV694" s="21"/>
      <c r="GW694" s="21"/>
      <c r="GX694" s="21"/>
      <c r="GY694" s="21"/>
      <c r="GZ694" s="21"/>
      <c r="HA694" s="21"/>
      <c r="HB694" s="21"/>
      <c r="HC694" s="21"/>
      <c r="HD694" s="21"/>
      <c r="HE694" s="21"/>
      <c r="HF694" s="21"/>
    </row>
    <row r="695" spans="7:214" x14ac:dyDescent="0.3">
      <c r="G695" s="21"/>
      <c r="H695" s="21"/>
      <c r="I695" s="31"/>
      <c r="J695" s="21"/>
      <c r="K695" s="21"/>
      <c r="L695" s="21"/>
      <c r="M695" s="21"/>
      <c r="N695" s="21"/>
      <c r="O695" s="21"/>
      <c r="P695" s="25"/>
      <c r="Q695" s="25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1"/>
      <c r="CP695" s="21"/>
      <c r="CQ695" s="21"/>
      <c r="CR695" s="21"/>
      <c r="CS695" s="21"/>
      <c r="CT695" s="21"/>
      <c r="CU695" s="21"/>
      <c r="CV695" s="21"/>
      <c r="CW695" s="21"/>
      <c r="CX695" s="21"/>
      <c r="CY695" s="21"/>
      <c r="CZ695" s="21"/>
      <c r="DA695" s="21"/>
      <c r="DB695" s="21"/>
      <c r="DC695" s="21"/>
      <c r="DD695" s="21"/>
      <c r="DE695" s="21"/>
      <c r="DF695" s="21"/>
      <c r="DG695" s="21"/>
      <c r="DH695" s="21"/>
      <c r="DI695" s="21"/>
      <c r="DJ695" s="21"/>
      <c r="DK695" s="21"/>
      <c r="DL695" s="21"/>
      <c r="DM695" s="21"/>
      <c r="DN695" s="21"/>
      <c r="DO695" s="21"/>
      <c r="DP695" s="21"/>
      <c r="DQ695" s="21"/>
      <c r="DR695" s="21"/>
      <c r="DS695" s="21"/>
      <c r="DT695" s="21"/>
      <c r="DU695" s="21"/>
      <c r="DV695" s="21"/>
      <c r="DW695" s="21"/>
      <c r="DX695" s="21"/>
      <c r="DY695" s="21"/>
      <c r="DZ695" s="21"/>
      <c r="EA695" s="21"/>
      <c r="EB695" s="21"/>
      <c r="EC695" s="21"/>
      <c r="ED695" s="21"/>
      <c r="EE695" s="21"/>
      <c r="EF695" s="21"/>
      <c r="EG695" s="21"/>
      <c r="EH695" s="21"/>
      <c r="EI695" s="21"/>
      <c r="EJ695" s="21"/>
      <c r="EK695" s="21"/>
      <c r="EL695" s="21"/>
      <c r="EM695" s="21"/>
      <c r="EN695" s="21"/>
      <c r="EO695" s="21"/>
      <c r="EP695" s="21"/>
      <c r="EQ695" s="21"/>
      <c r="ER695" s="21"/>
      <c r="ES695" s="21"/>
      <c r="ET695" s="21"/>
      <c r="EU695" s="21"/>
      <c r="EV695" s="21"/>
      <c r="EW695" s="21"/>
      <c r="EX695" s="21"/>
      <c r="EY695" s="21"/>
      <c r="EZ695" s="21"/>
      <c r="FA695" s="21"/>
      <c r="FB695" s="21"/>
      <c r="FC695" s="21"/>
      <c r="FD695" s="21"/>
      <c r="FE695" s="21"/>
      <c r="FF695" s="21"/>
      <c r="FG695" s="21"/>
      <c r="FH695" s="21"/>
      <c r="FI695" s="21"/>
      <c r="FJ695" s="21"/>
      <c r="FK695" s="21"/>
      <c r="FL695" s="21"/>
      <c r="FM695" s="21"/>
      <c r="FN695" s="21"/>
      <c r="FO695" s="21"/>
      <c r="FP695" s="21"/>
      <c r="FQ695" s="21"/>
      <c r="FR695" s="21"/>
      <c r="FS695" s="21"/>
      <c r="FT695" s="21"/>
      <c r="FU695" s="21"/>
      <c r="FV695" s="21"/>
      <c r="FW695" s="21"/>
      <c r="FX695" s="21"/>
      <c r="FY695" s="21"/>
      <c r="FZ695" s="21"/>
      <c r="GA695" s="21"/>
      <c r="GB695" s="21"/>
      <c r="GC695" s="21"/>
      <c r="GD695" s="21"/>
      <c r="GE695" s="21"/>
      <c r="GF695" s="21"/>
      <c r="GG695" s="21"/>
      <c r="GH695" s="21"/>
      <c r="GI695" s="21"/>
      <c r="GJ695" s="21"/>
      <c r="GK695" s="21"/>
      <c r="GL695" s="21"/>
      <c r="GM695" s="21"/>
      <c r="GN695" s="21"/>
      <c r="GO695" s="21"/>
      <c r="GP695" s="21"/>
      <c r="GQ695" s="21"/>
      <c r="GR695" s="21"/>
      <c r="GS695" s="21"/>
      <c r="GT695" s="21"/>
      <c r="GU695" s="21"/>
      <c r="GV695" s="21"/>
      <c r="GW695" s="21"/>
      <c r="GX695" s="21"/>
      <c r="GY695" s="21"/>
      <c r="GZ695" s="21"/>
      <c r="HA695" s="21"/>
      <c r="HB695" s="21"/>
      <c r="HC695" s="21"/>
      <c r="HD695" s="21"/>
      <c r="HE695" s="21"/>
      <c r="HF695" s="21"/>
    </row>
    <row r="696" spans="7:214" x14ac:dyDescent="0.3">
      <c r="G696" s="21"/>
      <c r="H696" s="21"/>
      <c r="I696" s="31"/>
      <c r="J696" s="21"/>
      <c r="K696" s="21"/>
      <c r="L696" s="21"/>
      <c r="M696" s="21"/>
      <c r="N696" s="21"/>
      <c r="O696" s="21"/>
      <c r="P696" s="25"/>
      <c r="Q696" s="25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1"/>
      <c r="CP696" s="21"/>
      <c r="CQ696" s="21"/>
      <c r="CR696" s="21"/>
      <c r="CS696" s="21"/>
      <c r="CT696" s="21"/>
      <c r="CU696" s="21"/>
      <c r="CV696" s="21"/>
      <c r="CW696" s="21"/>
      <c r="CX696" s="21"/>
      <c r="CY696" s="21"/>
      <c r="CZ696" s="21"/>
      <c r="DA696" s="21"/>
      <c r="DB696" s="21"/>
      <c r="DC696" s="21"/>
      <c r="DD696" s="21"/>
      <c r="DE696" s="21"/>
      <c r="DF696" s="21"/>
      <c r="DG696" s="21"/>
      <c r="DH696" s="21"/>
      <c r="DI696" s="21"/>
      <c r="DJ696" s="21"/>
      <c r="DK696" s="21"/>
      <c r="DL696" s="21"/>
      <c r="DM696" s="21"/>
      <c r="DN696" s="21"/>
      <c r="DO696" s="21"/>
      <c r="DP696" s="21"/>
      <c r="DQ696" s="21"/>
      <c r="DR696" s="21"/>
      <c r="DS696" s="21"/>
      <c r="DT696" s="21"/>
      <c r="DU696" s="21"/>
      <c r="DV696" s="21"/>
      <c r="DW696" s="21"/>
      <c r="DX696" s="21"/>
      <c r="DY696" s="21"/>
      <c r="DZ696" s="21"/>
      <c r="EA696" s="21"/>
      <c r="EB696" s="21"/>
      <c r="EC696" s="21"/>
      <c r="ED696" s="21"/>
      <c r="EE696" s="21"/>
      <c r="EF696" s="21"/>
      <c r="EG696" s="21"/>
      <c r="EH696" s="21"/>
      <c r="EI696" s="21"/>
      <c r="EJ696" s="21"/>
      <c r="EK696" s="21"/>
      <c r="EL696" s="21"/>
      <c r="EM696" s="21"/>
      <c r="EN696" s="21"/>
      <c r="EO696" s="21"/>
      <c r="EP696" s="21"/>
      <c r="EQ696" s="21"/>
      <c r="ER696" s="21"/>
      <c r="ES696" s="21"/>
      <c r="ET696" s="21"/>
      <c r="EU696" s="21"/>
      <c r="EV696" s="21"/>
      <c r="EW696" s="21"/>
      <c r="EX696" s="21"/>
      <c r="EY696" s="21"/>
      <c r="EZ696" s="21"/>
      <c r="FA696" s="21"/>
      <c r="FB696" s="21"/>
      <c r="FC696" s="21"/>
      <c r="FD696" s="21"/>
      <c r="FE696" s="21"/>
      <c r="FF696" s="21"/>
      <c r="FG696" s="21"/>
      <c r="FH696" s="21"/>
      <c r="FI696" s="21"/>
      <c r="FJ696" s="21"/>
      <c r="FK696" s="21"/>
      <c r="FL696" s="21"/>
      <c r="FM696" s="21"/>
      <c r="FN696" s="21"/>
      <c r="FO696" s="21"/>
      <c r="FP696" s="21"/>
      <c r="FQ696" s="21"/>
      <c r="FR696" s="21"/>
      <c r="FS696" s="21"/>
      <c r="FT696" s="21"/>
      <c r="FU696" s="21"/>
      <c r="FV696" s="21"/>
      <c r="FW696" s="21"/>
      <c r="FX696" s="21"/>
      <c r="FY696" s="21"/>
      <c r="FZ696" s="21"/>
      <c r="GA696" s="21"/>
      <c r="GB696" s="21"/>
      <c r="GC696" s="21"/>
      <c r="GD696" s="21"/>
      <c r="GE696" s="21"/>
      <c r="GF696" s="21"/>
      <c r="GG696" s="21"/>
      <c r="GH696" s="21"/>
      <c r="GI696" s="21"/>
      <c r="GJ696" s="21"/>
      <c r="GK696" s="21"/>
      <c r="GL696" s="21"/>
      <c r="GM696" s="21"/>
      <c r="GN696" s="21"/>
      <c r="GO696" s="21"/>
      <c r="GP696" s="21"/>
      <c r="GQ696" s="21"/>
      <c r="GR696" s="21"/>
      <c r="GS696" s="21"/>
      <c r="GT696" s="21"/>
      <c r="GU696" s="21"/>
      <c r="GV696" s="21"/>
      <c r="GW696" s="21"/>
      <c r="GX696" s="21"/>
      <c r="GY696" s="21"/>
      <c r="GZ696" s="21"/>
      <c r="HA696" s="21"/>
      <c r="HB696" s="21"/>
      <c r="HC696" s="21"/>
      <c r="HD696" s="21"/>
      <c r="HE696" s="21"/>
      <c r="HF696" s="21"/>
    </row>
    <row r="697" spans="7:214" x14ac:dyDescent="0.3">
      <c r="G697" s="21"/>
      <c r="H697" s="21"/>
      <c r="I697" s="31"/>
      <c r="J697" s="21"/>
      <c r="K697" s="21"/>
      <c r="L697" s="21"/>
      <c r="M697" s="21"/>
      <c r="N697" s="21"/>
      <c r="O697" s="21"/>
      <c r="P697" s="25"/>
      <c r="Q697" s="25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1"/>
      <c r="CP697" s="21"/>
      <c r="CQ697" s="21"/>
      <c r="CR697" s="21"/>
      <c r="CS697" s="21"/>
      <c r="CT697" s="21"/>
      <c r="CU697" s="21"/>
      <c r="CV697" s="21"/>
      <c r="CW697" s="21"/>
      <c r="CX697" s="21"/>
      <c r="CY697" s="21"/>
      <c r="CZ697" s="21"/>
      <c r="DA697" s="21"/>
      <c r="DB697" s="21"/>
      <c r="DC697" s="21"/>
      <c r="DD697" s="21"/>
      <c r="DE697" s="21"/>
      <c r="DF697" s="21"/>
      <c r="DG697" s="21"/>
      <c r="DH697" s="21"/>
      <c r="DI697" s="21"/>
      <c r="DJ697" s="21"/>
      <c r="DK697" s="21"/>
      <c r="DL697" s="21"/>
      <c r="DM697" s="21"/>
      <c r="DN697" s="21"/>
      <c r="DO697" s="21"/>
      <c r="DP697" s="21"/>
      <c r="DQ697" s="21"/>
      <c r="DR697" s="21"/>
      <c r="DS697" s="21"/>
      <c r="DT697" s="21"/>
      <c r="DU697" s="21"/>
      <c r="DV697" s="21"/>
      <c r="DW697" s="21"/>
      <c r="DX697" s="21"/>
      <c r="DY697" s="21"/>
      <c r="DZ697" s="21"/>
      <c r="EA697" s="21"/>
      <c r="EB697" s="21"/>
      <c r="EC697" s="21"/>
      <c r="ED697" s="21"/>
      <c r="EE697" s="21"/>
      <c r="EF697" s="21"/>
      <c r="EG697" s="21"/>
      <c r="EH697" s="21"/>
      <c r="EI697" s="21"/>
      <c r="EJ697" s="21"/>
      <c r="EK697" s="21"/>
      <c r="EL697" s="21"/>
      <c r="EM697" s="21"/>
      <c r="EN697" s="21"/>
      <c r="EO697" s="21"/>
      <c r="EP697" s="21"/>
      <c r="EQ697" s="21"/>
      <c r="ER697" s="21"/>
      <c r="ES697" s="21"/>
      <c r="ET697" s="21"/>
      <c r="EU697" s="21"/>
      <c r="EV697" s="21"/>
      <c r="EW697" s="21"/>
      <c r="EX697" s="21"/>
      <c r="EY697" s="21"/>
      <c r="EZ697" s="21"/>
      <c r="FA697" s="21"/>
      <c r="FB697" s="21"/>
      <c r="FC697" s="21"/>
      <c r="FD697" s="21"/>
      <c r="FE697" s="21"/>
      <c r="FF697" s="21"/>
      <c r="FG697" s="21"/>
      <c r="FH697" s="21"/>
      <c r="FI697" s="21"/>
      <c r="FJ697" s="21"/>
      <c r="FK697" s="21"/>
      <c r="FL697" s="21"/>
      <c r="FM697" s="21"/>
      <c r="FN697" s="21"/>
      <c r="FO697" s="21"/>
      <c r="FP697" s="21"/>
      <c r="FQ697" s="21"/>
      <c r="FR697" s="21"/>
      <c r="FS697" s="21"/>
      <c r="FT697" s="21"/>
      <c r="FU697" s="21"/>
      <c r="FV697" s="21"/>
      <c r="FW697" s="21"/>
      <c r="FX697" s="21"/>
      <c r="FY697" s="21"/>
      <c r="FZ697" s="21"/>
      <c r="GA697" s="21"/>
      <c r="GB697" s="21"/>
      <c r="GC697" s="21"/>
      <c r="GD697" s="21"/>
      <c r="GE697" s="21"/>
      <c r="GF697" s="21"/>
      <c r="GG697" s="21"/>
      <c r="GH697" s="21"/>
      <c r="GI697" s="21"/>
      <c r="GJ697" s="21"/>
      <c r="GK697" s="21"/>
      <c r="GL697" s="21"/>
      <c r="GM697" s="21"/>
      <c r="GN697" s="21"/>
      <c r="GO697" s="21"/>
      <c r="GP697" s="21"/>
      <c r="GQ697" s="21"/>
      <c r="GR697" s="21"/>
      <c r="GS697" s="21"/>
      <c r="GT697" s="21"/>
      <c r="GU697" s="21"/>
      <c r="GV697" s="21"/>
      <c r="GW697" s="21"/>
      <c r="GX697" s="21"/>
      <c r="GY697" s="21"/>
      <c r="GZ697" s="21"/>
      <c r="HA697" s="21"/>
      <c r="HB697" s="21"/>
      <c r="HC697" s="21"/>
      <c r="HD697" s="21"/>
      <c r="HE697" s="21"/>
      <c r="HF697" s="21"/>
    </row>
    <row r="698" spans="7:214" x14ac:dyDescent="0.3">
      <c r="G698" s="21"/>
      <c r="H698" s="21"/>
      <c r="I698" s="31"/>
      <c r="J698" s="21"/>
      <c r="K698" s="21"/>
      <c r="L698" s="21"/>
      <c r="M698" s="21"/>
      <c r="N698" s="21"/>
      <c r="O698" s="21"/>
      <c r="P698" s="25"/>
      <c r="Q698" s="25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1"/>
      <c r="CP698" s="21"/>
      <c r="CQ698" s="21"/>
      <c r="CR698" s="21"/>
      <c r="CS698" s="21"/>
      <c r="CT698" s="21"/>
      <c r="CU698" s="21"/>
      <c r="CV698" s="21"/>
      <c r="CW698" s="21"/>
      <c r="CX698" s="21"/>
      <c r="CY698" s="21"/>
      <c r="CZ698" s="21"/>
      <c r="DA698" s="21"/>
      <c r="DB698" s="21"/>
      <c r="DC698" s="21"/>
      <c r="DD698" s="21"/>
      <c r="DE698" s="21"/>
      <c r="DF698" s="21"/>
      <c r="DG698" s="21"/>
      <c r="DH698" s="21"/>
      <c r="DI698" s="21"/>
      <c r="DJ698" s="21"/>
      <c r="DK698" s="21"/>
      <c r="DL698" s="21"/>
      <c r="DM698" s="21"/>
      <c r="DN698" s="21"/>
      <c r="DO698" s="21"/>
      <c r="DP698" s="21"/>
      <c r="DQ698" s="21"/>
      <c r="DR698" s="21"/>
      <c r="DS698" s="21"/>
      <c r="DT698" s="21"/>
      <c r="DU698" s="21"/>
      <c r="DV698" s="21"/>
      <c r="DW698" s="21"/>
      <c r="DX698" s="21"/>
      <c r="DY698" s="21"/>
      <c r="DZ698" s="21"/>
      <c r="EA698" s="21"/>
      <c r="EB698" s="21"/>
      <c r="EC698" s="21"/>
      <c r="ED698" s="21"/>
      <c r="EE698" s="21"/>
      <c r="EF698" s="21"/>
      <c r="EG698" s="21"/>
      <c r="EH698" s="21"/>
      <c r="EI698" s="21"/>
      <c r="EJ698" s="21"/>
      <c r="EK698" s="21"/>
      <c r="EL698" s="21"/>
      <c r="EM698" s="21"/>
      <c r="EN698" s="21"/>
      <c r="EO698" s="21"/>
      <c r="EP698" s="21"/>
      <c r="EQ698" s="21"/>
      <c r="ER698" s="21"/>
      <c r="ES698" s="21"/>
      <c r="ET698" s="21"/>
      <c r="EU698" s="21"/>
      <c r="EV698" s="21"/>
      <c r="EW698" s="21"/>
      <c r="EX698" s="21"/>
      <c r="EY698" s="21"/>
      <c r="EZ698" s="21"/>
      <c r="FA698" s="21"/>
      <c r="FB698" s="21"/>
      <c r="FC698" s="21"/>
      <c r="FD698" s="21"/>
      <c r="FE698" s="21"/>
      <c r="FF698" s="21"/>
      <c r="FG698" s="21"/>
      <c r="FH698" s="21"/>
      <c r="FI698" s="21"/>
      <c r="FJ698" s="21"/>
      <c r="FK698" s="21"/>
      <c r="FL698" s="21"/>
      <c r="FM698" s="21"/>
      <c r="FN698" s="21"/>
      <c r="FO698" s="21"/>
      <c r="FP698" s="21"/>
      <c r="FQ698" s="21"/>
      <c r="FR698" s="21"/>
      <c r="FS698" s="21"/>
      <c r="FT698" s="21"/>
      <c r="FU698" s="21"/>
      <c r="FV698" s="21"/>
      <c r="FW698" s="21"/>
      <c r="FX698" s="21"/>
      <c r="FY698" s="21"/>
      <c r="FZ698" s="21"/>
      <c r="GA698" s="21"/>
      <c r="GB698" s="21"/>
      <c r="GC698" s="21"/>
      <c r="GD698" s="21"/>
      <c r="GE698" s="21"/>
      <c r="GF698" s="21"/>
      <c r="GG698" s="21"/>
      <c r="GH698" s="21"/>
      <c r="GI698" s="21"/>
      <c r="GJ698" s="21"/>
      <c r="GK698" s="21"/>
      <c r="GL698" s="21"/>
      <c r="GM698" s="21"/>
      <c r="GN698" s="21"/>
      <c r="GO698" s="21"/>
      <c r="GP698" s="21"/>
      <c r="GQ698" s="21"/>
      <c r="GR698" s="21"/>
      <c r="GS698" s="21"/>
      <c r="GT698" s="21"/>
      <c r="GU698" s="21"/>
      <c r="GV698" s="21"/>
      <c r="GW698" s="21"/>
      <c r="GX698" s="21"/>
      <c r="GY698" s="21"/>
      <c r="GZ698" s="21"/>
      <c r="HA698" s="21"/>
      <c r="HB698" s="21"/>
      <c r="HC698" s="21"/>
      <c r="HD698" s="21"/>
      <c r="HE698" s="21"/>
      <c r="HF698" s="21"/>
    </row>
    <row r="699" spans="7:214" x14ac:dyDescent="0.3">
      <c r="G699" s="21"/>
      <c r="H699" s="21"/>
      <c r="I699" s="31"/>
      <c r="J699" s="21"/>
      <c r="K699" s="21"/>
      <c r="L699" s="21"/>
      <c r="M699" s="21"/>
      <c r="N699" s="21"/>
      <c r="O699" s="21"/>
      <c r="P699" s="25"/>
      <c r="Q699" s="25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1"/>
      <c r="CP699" s="21"/>
      <c r="CQ699" s="21"/>
      <c r="CR699" s="21"/>
      <c r="CS699" s="21"/>
      <c r="CT699" s="21"/>
      <c r="CU699" s="21"/>
      <c r="CV699" s="21"/>
      <c r="CW699" s="21"/>
      <c r="CX699" s="21"/>
      <c r="CY699" s="21"/>
      <c r="CZ699" s="21"/>
      <c r="DA699" s="21"/>
      <c r="DB699" s="21"/>
      <c r="DC699" s="21"/>
      <c r="DD699" s="21"/>
      <c r="DE699" s="21"/>
      <c r="DF699" s="21"/>
      <c r="DG699" s="21"/>
      <c r="DH699" s="21"/>
      <c r="DI699" s="21"/>
      <c r="DJ699" s="21"/>
      <c r="DK699" s="21"/>
      <c r="DL699" s="21"/>
      <c r="DM699" s="21"/>
      <c r="DN699" s="21"/>
      <c r="DO699" s="21"/>
      <c r="DP699" s="21"/>
      <c r="DQ699" s="21"/>
      <c r="DR699" s="21"/>
      <c r="DS699" s="21"/>
      <c r="DT699" s="21"/>
      <c r="DU699" s="21"/>
      <c r="DV699" s="21"/>
      <c r="DW699" s="21"/>
      <c r="DX699" s="21"/>
      <c r="DY699" s="21"/>
      <c r="DZ699" s="21"/>
      <c r="EA699" s="21"/>
      <c r="EB699" s="21"/>
      <c r="EC699" s="21"/>
      <c r="ED699" s="21"/>
      <c r="EE699" s="21"/>
      <c r="EF699" s="21"/>
      <c r="EG699" s="21"/>
      <c r="EH699" s="21"/>
      <c r="EI699" s="21"/>
      <c r="EJ699" s="21"/>
      <c r="EK699" s="21"/>
      <c r="EL699" s="21"/>
      <c r="EM699" s="21"/>
      <c r="EN699" s="21"/>
      <c r="EO699" s="21"/>
      <c r="EP699" s="21"/>
      <c r="EQ699" s="21"/>
      <c r="ER699" s="21"/>
      <c r="ES699" s="21"/>
      <c r="ET699" s="21"/>
      <c r="EU699" s="21"/>
      <c r="EV699" s="21"/>
      <c r="EW699" s="21"/>
      <c r="EX699" s="21"/>
      <c r="EY699" s="21"/>
      <c r="EZ699" s="21"/>
      <c r="FA699" s="21"/>
      <c r="FB699" s="21"/>
      <c r="FC699" s="21"/>
      <c r="FD699" s="21"/>
      <c r="FE699" s="21"/>
      <c r="FF699" s="21"/>
      <c r="FG699" s="21"/>
      <c r="FH699" s="21"/>
      <c r="FI699" s="21"/>
      <c r="FJ699" s="21"/>
      <c r="FK699" s="21"/>
      <c r="FL699" s="21"/>
      <c r="FM699" s="21"/>
      <c r="FN699" s="21"/>
      <c r="FO699" s="21"/>
      <c r="FP699" s="21"/>
      <c r="FQ699" s="21"/>
      <c r="FR699" s="21"/>
      <c r="FS699" s="21"/>
      <c r="FT699" s="21"/>
      <c r="FU699" s="21"/>
      <c r="FV699" s="21"/>
      <c r="FW699" s="21"/>
      <c r="FX699" s="21"/>
      <c r="FY699" s="21"/>
      <c r="FZ699" s="21"/>
      <c r="GA699" s="21"/>
      <c r="GB699" s="21"/>
      <c r="GC699" s="21"/>
      <c r="GD699" s="21"/>
      <c r="GE699" s="21"/>
      <c r="GF699" s="21"/>
      <c r="GG699" s="21"/>
      <c r="GH699" s="21"/>
      <c r="GI699" s="21"/>
      <c r="GJ699" s="21"/>
      <c r="GK699" s="21"/>
      <c r="GL699" s="21"/>
      <c r="GM699" s="21"/>
      <c r="GN699" s="21"/>
      <c r="GO699" s="21"/>
      <c r="GP699" s="21"/>
      <c r="GQ699" s="21"/>
      <c r="GR699" s="21"/>
      <c r="GS699" s="21"/>
      <c r="GT699" s="21"/>
      <c r="GU699" s="21"/>
      <c r="GV699" s="21"/>
      <c r="GW699" s="21"/>
      <c r="GX699" s="21"/>
      <c r="GY699" s="21"/>
      <c r="GZ699" s="21"/>
      <c r="HA699" s="21"/>
      <c r="HB699" s="21"/>
      <c r="HC699" s="21"/>
      <c r="HD699" s="21"/>
      <c r="HE699" s="21"/>
      <c r="HF699" s="21"/>
    </row>
    <row r="700" spans="7:214" x14ac:dyDescent="0.3">
      <c r="G700" s="21"/>
      <c r="H700" s="21"/>
      <c r="I700" s="31"/>
      <c r="J700" s="21"/>
      <c r="K700" s="21"/>
      <c r="L700" s="21"/>
      <c r="M700" s="21"/>
      <c r="N700" s="21"/>
      <c r="O700" s="21"/>
      <c r="P700" s="25"/>
      <c r="Q700" s="25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1"/>
      <c r="CP700" s="21"/>
      <c r="CQ700" s="21"/>
      <c r="CR700" s="21"/>
      <c r="CS700" s="21"/>
      <c r="CT700" s="21"/>
      <c r="CU700" s="21"/>
      <c r="CV700" s="21"/>
      <c r="CW700" s="21"/>
      <c r="CX700" s="21"/>
      <c r="CY700" s="21"/>
      <c r="CZ700" s="21"/>
      <c r="DA700" s="21"/>
      <c r="DB700" s="21"/>
      <c r="DC700" s="21"/>
      <c r="DD700" s="21"/>
      <c r="DE700" s="21"/>
      <c r="DF700" s="21"/>
      <c r="DG700" s="21"/>
      <c r="DH700" s="21"/>
      <c r="DI700" s="21"/>
      <c r="DJ700" s="21"/>
      <c r="DK700" s="21"/>
      <c r="DL700" s="21"/>
      <c r="DM700" s="21"/>
      <c r="DN700" s="21"/>
      <c r="DO700" s="21"/>
      <c r="DP700" s="21"/>
      <c r="DQ700" s="21"/>
      <c r="DR700" s="21"/>
      <c r="DS700" s="21"/>
      <c r="DT700" s="21"/>
      <c r="DU700" s="21"/>
      <c r="DV700" s="21"/>
      <c r="DW700" s="21"/>
      <c r="DX700" s="21"/>
      <c r="DY700" s="21"/>
      <c r="DZ700" s="21"/>
      <c r="EA700" s="21"/>
      <c r="EB700" s="21"/>
      <c r="EC700" s="21"/>
      <c r="ED700" s="21"/>
      <c r="EE700" s="21"/>
      <c r="EF700" s="21"/>
      <c r="EG700" s="21"/>
      <c r="EH700" s="21"/>
      <c r="EI700" s="21"/>
      <c r="EJ700" s="21"/>
      <c r="EK700" s="21"/>
      <c r="EL700" s="21"/>
      <c r="EM700" s="21"/>
      <c r="EN700" s="21"/>
      <c r="EO700" s="21"/>
      <c r="EP700" s="21"/>
      <c r="EQ700" s="21"/>
      <c r="ER700" s="21"/>
      <c r="ES700" s="21"/>
      <c r="ET700" s="21"/>
      <c r="EU700" s="21"/>
      <c r="EV700" s="21"/>
      <c r="EW700" s="21"/>
      <c r="EX700" s="21"/>
      <c r="EY700" s="21"/>
      <c r="EZ700" s="21"/>
      <c r="FA700" s="21"/>
      <c r="FB700" s="21"/>
      <c r="FC700" s="21"/>
      <c r="FD700" s="21"/>
      <c r="FE700" s="21"/>
      <c r="FF700" s="21"/>
      <c r="FG700" s="21"/>
      <c r="FH700" s="21"/>
      <c r="FI700" s="21"/>
      <c r="FJ700" s="21"/>
      <c r="FK700" s="21"/>
      <c r="FL700" s="21"/>
      <c r="FM700" s="21"/>
      <c r="FN700" s="21"/>
      <c r="FO700" s="21"/>
      <c r="FP700" s="21"/>
      <c r="FQ700" s="21"/>
      <c r="FR700" s="21"/>
      <c r="FS700" s="21"/>
      <c r="FT700" s="21"/>
      <c r="FU700" s="21"/>
      <c r="FV700" s="21"/>
      <c r="FW700" s="21"/>
      <c r="FX700" s="21"/>
      <c r="FY700" s="21"/>
      <c r="FZ700" s="21"/>
      <c r="GA700" s="21"/>
      <c r="GB700" s="21"/>
      <c r="GC700" s="21"/>
      <c r="GD700" s="21"/>
      <c r="GE700" s="21"/>
      <c r="GF700" s="21"/>
      <c r="GG700" s="21"/>
      <c r="GH700" s="21"/>
      <c r="GI700" s="21"/>
      <c r="GJ700" s="21"/>
      <c r="GK700" s="21"/>
      <c r="GL700" s="21"/>
      <c r="GM700" s="21"/>
      <c r="GN700" s="21"/>
      <c r="GO700" s="21"/>
      <c r="GP700" s="21"/>
      <c r="GQ700" s="21"/>
      <c r="GR700" s="21"/>
      <c r="GS700" s="21"/>
      <c r="GT700" s="21"/>
      <c r="GU700" s="21"/>
      <c r="GV700" s="21"/>
      <c r="GW700" s="21"/>
      <c r="GX700" s="21"/>
      <c r="GY700" s="21"/>
      <c r="GZ700" s="21"/>
      <c r="HA700" s="21"/>
      <c r="HB700" s="21"/>
      <c r="HC700" s="21"/>
      <c r="HD700" s="21"/>
      <c r="HE700" s="21"/>
      <c r="HF700" s="21"/>
    </row>
    <row r="701" spans="7:214" x14ac:dyDescent="0.3">
      <c r="G701" s="21"/>
      <c r="H701" s="21"/>
      <c r="I701" s="31"/>
      <c r="J701" s="21"/>
      <c r="K701" s="21"/>
      <c r="L701" s="21"/>
      <c r="M701" s="21"/>
      <c r="N701" s="21"/>
      <c r="O701" s="21"/>
      <c r="P701" s="25"/>
      <c r="Q701" s="25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1"/>
      <c r="CP701" s="21"/>
      <c r="CQ701" s="21"/>
      <c r="CR701" s="21"/>
      <c r="CS701" s="21"/>
      <c r="CT701" s="21"/>
      <c r="CU701" s="21"/>
      <c r="CV701" s="21"/>
      <c r="CW701" s="21"/>
      <c r="CX701" s="21"/>
      <c r="CY701" s="21"/>
      <c r="CZ701" s="21"/>
      <c r="DA701" s="21"/>
      <c r="DB701" s="21"/>
      <c r="DC701" s="21"/>
      <c r="DD701" s="21"/>
      <c r="DE701" s="21"/>
      <c r="DF701" s="21"/>
      <c r="DG701" s="21"/>
      <c r="DH701" s="21"/>
      <c r="DI701" s="21"/>
      <c r="DJ701" s="21"/>
      <c r="DK701" s="21"/>
      <c r="DL701" s="21"/>
      <c r="DM701" s="21"/>
      <c r="DN701" s="21"/>
      <c r="DO701" s="21"/>
      <c r="DP701" s="21"/>
      <c r="DQ701" s="21"/>
      <c r="DR701" s="21"/>
      <c r="DS701" s="21"/>
      <c r="DT701" s="21"/>
      <c r="DU701" s="21"/>
      <c r="DV701" s="21"/>
      <c r="DW701" s="21"/>
      <c r="DX701" s="21"/>
      <c r="DY701" s="21"/>
      <c r="DZ701" s="21"/>
      <c r="EA701" s="21"/>
      <c r="EB701" s="21"/>
      <c r="EC701" s="21"/>
      <c r="ED701" s="21"/>
      <c r="EE701" s="21"/>
      <c r="EF701" s="21"/>
      <c r="EG701" s="21"/>
      <c r="EH701" s="21"/>
      <c r="EI701" s="21"/>
      <c r="EJ701" s="21"/>
      <c r="EK701" s="21"/>
      <c r="EL701" s="21"/>
      <c r="EM701" s="21"/>
      <c r="EN701" s="21"/>
      <c r="EO701" s="21"/>
      <c r="EP701" s="21"/>
      <c r="EQ701" s="21"/>
      <c r="ER701" s="21"/>
      <c r="ES701" s="21"/>
      <c r="ET701" s="21"/>
      <c r="EU701" s="21"/>
      <c r="EV701" s="21"/>
      <c r="EW701" s="21"/>
      <c r="EX701" s="21"/>
      <c r="EY701" s="21"/>
      <c r="EZ701" s="21"/>
      <c r="FA701" s="21"/>
      <c r="FB701" s="21"/>
      <c r="FC701" s="21"/>
      <c r="FD701" s="21"/>
      <c r="FE701" s="21"/>
      <c r="FF701" s="21"/>
      <c r="FG701" s="21"/>
      <c r="FH701" s="21"/>
      <c r="FI701" s="21"/>
      <c r="FJ701" s="21"/>
      <c r="FK701" s="21"/>
      <c r="FL701" s="21"/>
      <c r="FM701" s="21"/>
      <c r="FN701" s="21"/>
      <c r="FO701" s="21"/>
      <c r="FP701" s="21"/>
      <c r="FQ701" s="21"/>
      <c r="FR701" s="21"/>
      <c r="FS701" s="21"/>
      <c r="FT701" s="21"/>
      <c r="FU701" s="21"/>
      <c r="FV701" s="21"/>
      <c r="FW701" s="21"/>
      <c r="FX701" s="21"/>
      <c r="FY701" s="21"/>
      <c r="FZ701" s="21"/>
      <c r="GA701" s="21"/>
      <c r="GB701" s="21"/>
      <c r="GC701" s="21"/>
      <c r="GD701" s="21"/>
      <c r="GE701" s="21"/>
      <c r="GF701" s="21"/>
      <c r="GG701" s="21"/>
      <c r="GH701" s="21"/>
      <c r="GI701" s="21"/>
      <c r="GJ701" s="21"/>
      <c r="GK701" s="21"/>
      <c r="GL701" s="21"/>
      <c r="GM701" s="21"/>
      <c r="GN701" s="21"/>
      <c r="GO701" s="21"/>
      <c r="GP701" s="21"/>
      <c r="GQ701" s="21"/>
      <c r="GR701" s="21"/>
      <c r="GS701" s="21"/>
      <c r="GT701" s="21"/>
      <c r="GU701" s="21"/>
      <c r="GV701" s="21"/>
      <c r="GW701" s="21"/>
      <c r="GX701" s="21"/>
      <c r="GY701" s="21"/>
      <c r="GZ701" s="21"/>
      <c r="HA701" s="21"/>
      <c r="HB701" s="21"/>
      <c r="HC701" s="21"/>
      <c r="HD701" s="21"/>
      <c r="HE701" s="21"/>
      <c r="HF701" s="21"/>
    </row>
    <row r="702" spans="7:214" x14ac:dyDescent="0.3">
      <c r="G702" s="21"/>
      <c r="H702" s="21"/>
      <c r="I702" s="31"/>
      <c r="J702" s="21"/>
      <c r="K702" s="21"/>
      <c r="L702" s="21"/>
      <c r="M702" s="21"/>
      <c r="N702" s="21"/>
      <c r="O702" s="21"/>
      <c r="P702" s="25"/>
      <c r="Q702" s="25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1"/>
      <c r="CP702" s="21"/>
      <c r="CQ702" s="21"/>
      <c r="CR702" s="21"/>
      <c r="CS702" s="21"/>
      <c r="CT702" s="21"/>
      <c r="CU702" s="21"/>
      <c r="CV702" s="21"/>
      <c r="CW702" s="21"/>
      <c r="CX702" s="21"/>
      <c r="CY702" s="21"/>
      <c r="CZ702" s="21"/>
      <c r="DA702" s="21"/>
      <c r="DB702" s="21"/>
      <c r="DC702" s="21"/>
      <c r="DD702" s="21"/>
      <c r="DE702" s="21"/>
      <c r="DF702" s="21"/>
      <c r="DG702" s="21"/>
      <c r="DH702" s="21"/>
      <c r="DI702" s="21"/>
      <c r="DJ702" s="21"/>
      <c r="DK702" s="21"/>
      <c r="DL702" s="21"/>
      <c r="DM702" s="21"/>
      <c r="DN702" s="21"/>
      <c r="DO702" s="21"/>
      <c r="DP702" s="21"/>
      <c r="DQ702" s="21"/>
      <c r="DR702" s="21"/>
      <c r="DS702" s="21"/>
      <c r="DT702" s="21"/>
      <c r="DU702" s="21"/>
      <c r="DV702" s="21"/>
      <c r="DW702" s="21"/>
      <c r="DX702" s="21"/>
      <c r="DY702" s="21"/>
      <c r="DZ702" s="21"/>
      <c r="EA702" s="21"/>
      <c r="EB702" s="21"/>
      <c r="EC702" s="21"/>
      <c r="ED702" s="21"/>
      <c r="EE702" s="21"/>
      <c r="EF702" s="21"/>
      <c r="EG702" s="21"/>
      <c r="EH702" s="21"/>
      <c r="EI702" s="21"/>
      <c r="EJ702" s="21"/>
      <c r="EK702" s="21"/>
      <c r="EL702" s="21"/>
      <c r="EM702" s="21"/>
      <c r="EN702" s="21"/>
      <c r="EO702" s="21"/>
      <c r="EP702" s="21"/>
      <c r="EQ702" s="21"/>
      <c r="ER702" s="21"/>
      <c r="ES702" s="21"/>
      <c r="ET702" s="21"/>
      <c r="EU702" s="21"/>
      <c r="EV702" s="21"/>
      <c r="EW702" s="21"/>
      <c r="EX702" s="21"/>
      <c r="EY702" s="21"/>
      <c r="EZ702" s="21"/>
      <c r="FA702" s="21"/>
      <c r="FB702" s="21"/>
      <c r="FC702" s="21"/>
      <c r="FD702" s="21"/>
      <c r="FE702" s="21"/>
      <c r="FF702" s="21"/>
      <c r="FG702" s="21"/>
      <c r="FH702" s="21"/>
      <c r="FI702" s="21"/>
      <c r="FJ702" s="21"/>
      <c r="FK702" s="21"/>
      <c r="FL702" s="21"/>
      <c r="FM702" s="21"/>
      <c r="FN702" s="21"/>
      <c r="FO702" s="21"/>
      <c r="FP702" s="21"/>
      <c r="FQ702" s="21"/>
      <c r="FR702" s="21"/>
      <c r="FS702" s="21"/>
      <c r="FT702" s="21"/>
      <c r="FU702" s="21"/>
      <c r="FV702" s="21"/>
      <c r="FW702" s="21"/>
      <c r="FX702" s="21"/>
      <c r="FY702" s="21"/>
      <c r="FZ702" s="21"/>
      <c r="GA702" s="21"/>
      <c r="GB702" s="21"/>
      <c r="GC702" s="21"/>
      <c r="GD702" s="21"/>
      <c r="GE702" s="21"/>
      <c r="GF702" s="21"/>
      <c r="GG702" s="21"/>
      <c r="GH702" s="21"/>
      <c r="GI702" s="21"/>
      <c r="GJ702" s="21"/>
      <c r="GK702" s="21"/>
      <c r="GL702" s="21"/>
      <c r="GM702" s="21"/>
      <c r="GN702" s="21"/>
      <c r="GO702" s="21"/>
      <c r="GP702" s="21"/>
      <c r="GQ702" s="21"/>
      <c r="GR702" s="21"/>
      <c r="GS702" s="21"/>
      <c r="GT702" s="21"/>
      <c r="GU702" s="21"/>
      <c r="GV702" s="21"/>
      <c r="GW702" s="21"/>
      <c r="GX702" s="21"/>
      <c r="GY702" s="21"/>
      <c r="GZ702" s="21"/>
      <c r="HA702" s="21"/>
      <c r="HB702" s="21"/>
      <c r="HC702" s="21"/>
      <c r="HD702" s="21"/>
      <c r="HE702" s="21"/>
      <c r="HF702" s="21"/>
    </row>
    <row r="703" spans="7:214" x14ac:dyDescent="0.3">
      <c r="G703" s="21"/>
      <c r="H703" s="21"/>
      <c r="I703" s="31"/>
      <c r="J703" s="21"/>
      <c r="K703" s="21"/>
      <c r="L703" s="21"/>
      <c r="M703" s="21"/>
      <c r="N703" s="21"/>
      <c r="O703" s="21"/>
      <c r="P703" s="25"/>
      <c r="Q703" s="25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1"/>
      <c r="CP703" s="21"/>
      <c r="CQ703" s="21"/>
      <c r="CR703" s="21"/>
      <c r="CS703" s="21"/>
      <c r="CT703" s="21"/>
      <c r="CU703" s="21"/>
      <c r="CV703" s="21"/>
      <c r="CW703" s="21"/>
      <c r="CX703" s="21"/>
      <c r="CY703" s="21"/>
      <c r="CZ703" s="21"/>
      <c r="DA703" s="21"/>
      <c r="DB703" s="21"/>
      <c r="DC703" s="21"/>
      <c r="DD703" s="21"/>
      <c r="DE703" s="21"/>
      <c r="DF703" s="21"/>
      <c r="DG703" s="21"/>
      <c r="DH703" s="21"/>
      <c r="DI703" s="21"/>
      <c r="DJ703" s="21"/>
      <c r="DK703" s="21"/>
      <c r="DL703" s="21"/>
      <c r="DM703" s="21"/>
      <c r="DN703" s="21"/>
      <c r="DO703" s="21"/>
      <c r="DP703" s="21"/>
      <c r="DQ703" s="21"/>
      <c r="DR703" s="21"/>
      <c r="DS703" s="21"/>
      <c r="DT703" s="21"/>
      <c r="DU703" s="21"/>
      <c r="DV703" s="21"/>
      <c r="DW703" s="21"/>
      <c r="DX703" s="21"/>
      <c r="DY703" s="21"/>
      <c r="DZ703" s="21"/>
      <c r="EA703" s="21"/>
      <c r="EB703" s="21"/>
      <c r="EC703" s="21"/>
      <c r="ED703" s="21"/>
      <c r="EE703" s="21"/>
      <c r="EF703" s="21"/>
      <c r="EG703" s="21"/>
      <c r="EH703" s="21"/>
      <c r="EI703" s="21"/>
      <c r="EJ703" s="21"/>
      <c r="EK703" s="21"/>
      <c r="EL703" s="21"/>
      <c r="EM703" s="21"/>
      <c r="EN703" s="21"/>
      <c r="EO703" s="21"/>
      <c r="EP703" s="21"/>
      <c r="EQ703" s="21"/>
      <c r="ER703" s="21"/>
      <c r="ES703" s="21"/>
      <c r="ET703" s="21"/>
      <c r="EU703" s="21"/>
      <c r="EV703" s="21"/>
      <c r="EW703" s="21"/>
      <c r="EX703" s="21"/>
      <c r="EY703" s="21"/>
      <c r="EZ703" s="21"/>
      <c r="FA703" s="21"/>
      <c r="FB703" s="21"/>
      <c r="FC703" s="21"/>
      <c r="FD703" s="21"/>
      <c r="FE703" s="21"/>
      <c r="FF703" s="21"/>
      <c r="FG703" s="21"/>
      <c r="FH703" s="21"/>
      <c r="FI703" s="21"/>
      <c r="FJ703" s="21"/>
      <c r="FK703" s="21"/>
      <c r="FL703" s="21"/>
      <c r="FM703" s="21"/>
      <c r="FN703" s="21"/>
      <c r="FO703" s="21"/>
      <c r="FP703" s="21"/>
      <c r="FQ703" s="21"/>
      <c r="FR703" s="21"/>
      <c r="FS703" s="21"/>
      <c r="FT703" s="21"/>
      <c r="FU703" s="21"/>
      <c r="FV703" s="21"/>
      <c r="FW703" s="21"/>
      <c r="FX703" s="21"/>
      <c r="FY703" s="21"/>
      <c r="FZ703" s="21"/>
      <c r="GA703" s="21"/>
      <c r="GB703" s="21"/>
      <c r="GC703" s="21"/>
      <c r="GD703" s="21"/>
      <c r="GE703" s="21"/>
      <c r="GF703" s="21"/>
      <c r="GG703" s="21"/>
      <c r="GH703" s="21"/>
      <c r="GI703" s="21"/>
      <c r="GJ703" s="21"/>
      <c r="GK703" s="21"/>
      <c r="GL703" s="21"/>
      <c r="GM703" s="21"/>
      <c r="GN703" s="21"/>
      <c r="GO703" s="21"/>
      <c r="GP703" s="21"/>
      <c r="GQ703" s="21"/>
      <c r="GR703" s="21"/>
      <c r="GS703" s="21"/>
      <c r="GT703" s="21"/>
      <c r="GU703" s="21"/>
      <c r="GV703" s="21"/>
      <c r="GW703" s="21"/>
      <c r="GX703" s="21"/>
      <c r="GY703" s="21"/>
      <c r="GZ703" s="21"/>
      <c r="HA703" s="21"/>
      <c r="HB703" s="21"/>
      <c r="HC703" s="21"/>
      <c r="HD703" s="21"/>
      <c r="HE703" s="21"/>
      <c r="HF703" s="21"/>
    </row>
    <row r="704" spans="7:214" x14ac:dyDescent="0.3">
      <c r="G704" s="21"/>
      <c r="H704" s="21"/>
      <c r="I704" s="31"/>
      <c r="J704" s="21"/>
      <c r="K704" s="21"/>
      <c r="L704" s="21"/>
      <c r="M704" s="21"/>
      <c r="N704" s="21"/>
      <c r="O704" s="21"/>
      <c r="P704" s="25"/>
      <c r="Q704" s="25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1"/>
      <c r="CP704" s="21"/>
      <c r="CQ704" s="21"/>
      <c r="CR704" s="21"/>
      <c r="CS704" s="21"/>
      <c r="CT704" s="21"/>
      <c r="CU704" s="21"/>
      <c r="CV704" s="21"/>
      <c r="CW704" s="21"/>
      <c r="CX704" s="21"/>
      <c r="CY704" s="21"/>
      <c r="CZ704" s="21"/>
      <c r="DA704" s="21"/>
      <c r="DB704" s="21"/>
      <c r="DC704" s="21"/>
      <c r="DD704" s="21"/>
      <c r="DE704" s="21"/>
      <c r="DF704" s="21"/>
      <c r="DG704" s="21"/>
      <c r="DH704" s="21"/>
      <c r="DI704" s="21"/>
      <c r="DJ704" s="21"/>
      <c r="DK704" s="21"/>
      <c r="DL704" s="21"/>
      <c r="DM704" s="21"/>
      <c r="DN704" s="21"/>
      <c r="DO704" s="21"/>
      <c r="DP704" s="21"/>
      <c r="DQ704" s="21"/>
      <c r="DR704" s="21"/>
      <c r="DS704" s="21"/>
      <c r="DT704" s="21"/>
      <c r="DU704" s="21"/>
      <c r="DV704" s="21"/>
      <c r="DW704" s="21"/>
      <c r="DX704" s="21"/>
      <c r="DY704" s="21"/>
      <c r="DZ704" s="21"/>
      <c r="EA704" s="21"/>
      <c r="EB704" s="21"/>
      <c r="EC704" s="21"/>
      <c r="ED704" s="21"/>
      <c r="EE704" s="21"/>
      <c r="EF704" s="21"/>
      <c r="EG704" s="21"/>
      <c r="EH704" s="21"/>
      <c r="EI704" s="21"/>
      <c r="EJ704" s="21"/>
      <c r="EK704" s="21"/>
      <c r="EL704" s="21"/>
      <c r="EM704" s="21"/>
      <c r="EN704" s="21"/>
      <c r="EO704" s="21"/>
      <c r="EP704" s="21"/>
      <c r="EQ704" s="21"/>
      <c r="ER704" s="21"/>
      <c r="ES704" s="21"/>
      <c r="ET704" s="21"/>
      <c r="EU704" s="21"/>
      <c r="EV704" s="21"/>
      <c r="EW704" s="21"/>
      <c r="EX704" s="21"/>
      <c r="EY704" s="21"/>
      <c r="EZ704" s="21"/>
      <c r="FA704" s="21"/>
      <c r="FB704" s="21"/>
      <c r="FC704" s="21"/>
      <c r="FD704" s="21"/>
      <c r="FE704" s="21"/>
      <c r="FF704" s="21"/>
      <c r="FG704" s="21"/>
      <c r="FH704" s="21"/>
      <c r="FI704" s="21"/>
      <c r="FJ704" s="21"/>
      <c r="FK704" s="21"/>
      <c r="FL704" s="21"/>
      <c r="FM704" s="21"/>
      <c r="FN704" s="21"/>
      <c r="FO704" s="21"/>
      <c r="FP704" s="21"/>
      <c r="FQ704" s="21"/>
      <c r="FR704" s="21"/>
      <c r="FS704" s="21"/>
      <c r="FT704" s="21"/>
      <c r="FU704" s="21"/>
      <c r="FV704" s="21"/>
      <c r="FW704" s="21"/>
      <c r="FX704" s="21"/>
      <c r="FY704" s="21"/>
      <c r="FZ704" s="21"/>
      <c r="GA704" s="21"/>
      <c r="GB704" s="21"/>
      <c r="GC704" s="21"/>
      <c r="GD704" s="21"/>
      <c r="GE704" s="21"/>
      <c r="GF704" s="21"/>
      <c r="GG704" s="21"/>
      <c r="GH704" s="21"/>
      <c r="GI704" s="21"/>
      <c r="GJ704" s="21"/>
      <c r="GK704" s="21"/>
      <c r="GL704" s="21"/>
      <c r="GM704" s="21"/>
      <c r="GN704" s="21"/>
      <c r="GO704" s="21"/>
      <c r="GP704" s="21"/>
      <c r="GQ704" s="21"/>
      <c r="GR704" s="21"/>
      <c r="GS704" s="21"/>
      <c r="GT704" s="21"/>
      <c r="GU704" s="21"/>
      <c r="GV704" s="21"/>
      <c r="GW704" s="21"/>
      <c r="GX704" s="21"/>
      <c r="GY704" s="21"/>
      <c r="GZ704" s="21"/>
      <c r="HA704" s="21"/>
      <c r="HB704" s="21"/>
      <c r="HC704" s="21"/>
      <c r="HD704" s="21"/>
      <c r="HE704" s="21"/>
      <c r="HF704" s="21"/>
    </row>
    <row r="705" spans="7:214" x14ac:dyDescent="0.3">
      <c r="G705" s="21"/>
      <c r="H705" s="21"/>
      <c r="I705" s="31"/>
      <c r="J705" s="21"/>
      <c r="K705" s="21"/>
      <c r="L705" s="21"/>
      <c r="M705" s="21"/>
      <c r="N705" s="21"/>
      <c r="O705" s="21"/>
      <c r="P705" s="25"/>
      <c r="Q705" s="25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1"/>
      <c r="CP705" s="21"/>
      <c r="CQ705" s="21"/>
      <c r="CR705" s="21"/>
      <c r="CS705" s="21"/>
      <c r="CT705" s="21"/>
      <c r="CU705" s="21"/>
      <c r="CV705" s="21"/>
      <c r="CW705" s="21"/>
      <c r="CX705" s="21"/>
      <c r="CY705" s="21"/>
      <c r="CZ705" s="21"/>
      <c r="DA705" s="21"/>
      <c r="DB705" s="21"/>
      <c r="DC705" s="21"/>
      <c r="DD705" s="21"/>
      <c r="DE705" s="21"/>
      <c r="DF705" s="21"/>
      <c r="DG705" s="21"/>
      <c r="DH705" s="21"/>
      <c r="DI705" s="21"/>
      <c r="DJ705" s="21"/>
      <c r="DK705" s="21"/>
      <c r="DL705" s="21"/>
      <c r="DM705" s="21"/>
      <c r="DN705" s="21"/>
      <c r="DO705" s="21"/>
      <c r="DP705" s="21"/>
      <c r="DQ705" s="21"/>
      <c r="DR705" s="21"/>
      <c r="DS705" s="21"/>
      <c r="DT705" s="21"/>
      <c r="DU705" s="21"/>
      <c r="DV705" s="21"/>
      <c r="DW705" s="21"/>
      <c r="DX705" s="21"/>
      <c r="DY705" s="21"/>
      <c r="DZ705" s="21"/>
      <c r="EA705" s="21"/>
      <c r="EB705" s="21"/>
      <c r="EC705" s="21"/>
      <c r="ED705" s="21"/>
      <c r="EE705" s="21"/>
      <c r="EF705" s="21"/>
      <c r="EG705" s="21"/>
      <c r="EH705" s="21"/>
      <c r="EI705" s="21"/>
      <c r="EJ705" s="21"/>
      <c r="EK705" s="21"/>
      <c r="EL705" s="21"/>
      <c r="EM705" s="21"/>
      <c r="EN705" s="21"/>
      <c r="EO705" s="21"/>
      <c r="EP705" s="21"/>
      <c r="EQ705" s="21"/>
      <c r="ER705" s="21"/>
      <c r="ES705" s="21"/>
      <c r="ET705" s="21"/>
      <c r="EU705" s="21"/>
      <c r="EV705" s="21"/>
      <c r="EW705" s="21"/>
      <c r="EX705" s="21"/>
      <c r="EY705" s="21"/>
      <c r="EZ705" s="21"/>
      <c r="FA705" s="21"/>
      <c r="FB705" s="21"/>
      <c r="FC705" s="21"/>
      <c r="FD705" s="21"/>
      <c r="FE705" s="21"/>
      <c r="FF705" s="21"/>
      <c r="FG705" s="21"/>
      <c r="FH705" s="21"/>
      <c r="FI705" s="21"/>
      <c r="FJ705" s="21"/>
      <c r="FK705" s="21"/>
      <c r="FL705" s="21"/>
      <c r="FM705" s="21"/>
      <c r="FN705" s="21"/>
      <c r="FO705" s="21"/>
      <c r="FP705" s="21"/>
      <c r="FQ705" s="21"/>
      <c r="FR705" s="21"/>
      <c r="FS705" s="21"/>
      <c r="FT705" s="21"/>
      <c r="FU705" s="21"/>
      <c r="FV705" s="21"/>
      <c r="FW705" s="21"/>
      <c r="FX705" s="21"/>
      <c r="FY705" s="21"/>
      <c r="FZ705" s="21"/>
      <c r="GA705" s="21"/>
      <c r="GB705" s="21"/>
      <c r="GC705" s="21"/>
      <c r="GD705" s="21"/>
      <c r="GE705" s="21"/>
      <c r="GF705" s="21"/>
      <c r="GG705" s="21"/>
      <c r="GH705" s="21"/>
      <c r="GI705" s="21"/>
      <c r="GJ705" s="21"/>
      <c r="GK705" s="21"/>
      <c r="GL705" s="21"/>
      <c r="GM705" s="21"/>
      <c r="GN705" s="21"/>
      <c r="GO705" s="21"/>
      <c r="GP705" s="21"/>
      <c r="GQ705" s="21"/>
      <c r="GR705" s="21"/>
      <c r="GS705" s="21"/>
      <c r="GT705" s="21"/>
      <c r="GU705" s="21"/>
      <c r="GV705" s="21"/>
      <c r="GW705" s="21"/>
      <c r="GX705" s="21"/>
      <c r="GY705" s="21"/>
      <c r="GZ705" s="21"/>
      <c r="HA705" s="21"/>
      <c r="HB705" s="21"/>
      <c r="HC705" s="21"/>
      <c r="HD705" s="21"/>
      <c r="HE705" s="21"/>
      <c r="HF705" s="21"/>
    </row>
    <row r="706" spans="7:214" x14ac:dyDescent="0.3">
      <c r="G706" s="21"/>
      <c r="H706" s="21"/>
      <c r="I706" s="31"/>
      <c r="J706" s="21"/>
      <c r="K706" s="21"/>
      <c r="L706" s="21"/>
      <c r="M706" s="21"/>
      <c r="N706" s="21"/>
      <c r="O706" s="21"/>
      <c r="P706" s="25"/>
      <c r="Q706" s="25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1"/>
      <c r="CP706" s="21"/>
      <c r="CQ706" s="21"/>
      <c r="CR706" s="21"/>
      <c r="CS706" s="21"/>
      <c r="CT706" s="21"/>
      <c r="CU706" s="21"/>
      <c r="CV706" s="21"/>
      <c r="CW706" s="21"/>
      <c r="CX706" s="21"/>
      <c r="CY706" s="21"/>
      <c r="CZ706" s="21"/>
      <c r="DA706" s="21"/>
      <c r="DB706" s="21"/>
      <c r="DC706" s="21"/>
      <c r="DD706" s="21"/>
      <c r="DE706" s="21"/>
      <c r="DF706" s="21"/>
      <c r="DG706" s="21"/>
      <c r="DH706" s="21"/>
      <c r="DI706" s="21"/>
      <c r="DJ706" s="21"/>
      <c r="DK706" s="21"/>
      <c r="DL706" s="21"/>
      <c r="DM706" s="21"/>
      <c r="DN706" s="21"/>
      <c r="DO706" s="21"/>
      <c r="DP706" s="21"/>
      <c r="DQ706" s="21"/>
      <c r="DR706" s="21"/>
      <c r="DS706" s="21"/>
      <c r="DT706" s="21"/>
      <c r="DU706" s="21"/>
      <c r="DV706" s="21"/>
      <c r="DW706" s="21"/>
      <c r="DX706" s="21"/>
      <c r="DY706" s="21"/>
      <c r="DZ706" s="21"/>
      <c r="EA706" s="21"/>
      <c r="EB706" s="21"/>
      <c r="EC706" s="21"/>
      <c r="ED706" s="21"/>
      <c r="EE706" s="21"/>
      <c r="EF706" s="21"/>
      <c r="EG706" s="21"/>
      <c r="EH706" s="21"/>
      <c r="EI706" s="21"/>
      <c r="EJ706" s="21"/>
      <c r="EK706" s="21"/>
      <c r="EL706" s="21"/>
      <c r="EM706" s="21"/>
      <c r="EN706" s="21"/>
      <c r="EO706" s="21"/>
      <c r="EP706" s="21"/>
      <c r="EQ706" s="21"/>
      <c r="ER706" s="21"/>
      <c r="ES706" s="21"/>
      <c r="ET706" s="21"/>
      <c r="EU706" s="21"/>
      <c r="EV706" s="21"/>
      <c r="EW706" s="21"/>
      <c r="EX706" s="21"/>
      <c r="EY706" s="21"/>
      <c r="EZ706" s="21"/>
      <c r="FA706" s="21"/>
      <c r="FB706" s="21"/>
      <c r="FC706" s="21"/>
      <c r="FD706" s="21"/>
      <c r="FE706" s="21"/>
      <c r="FF706" s="21"/>
      <c r="FG706" s="21"/>
      <c r="FH706" s="21"/>
      <c r="FI706" s="21"/>
      <c r="FJ706" s="21"/>
      <c r="FK706" s="21"/>
      <c r="FL706" s="21"/>
      <c r="FM706" s="21"/>
      <c r="FN706" s="21"/>
      <c r="FO706" s="21"/>
      <c r="FP706" s="21"/>
      <c r="FQ706" s="21"/>
      <c r="FR706" s="21"/>
      <c r="FS706" s="21"/>
      <c r="FT706" s="21"/>
      <c r="FU706" s="21"/>
      <c r="FV706" s="21"/>
      <c r="FW706" s="21"/>
      <c r="FX706" s="21"/>
      <c r="FY706" s="21"/>
      <c r="FZ706" s="21"/>
      <c r="GA706" s="21"/>
      <c r="GB706" s="21"/>
      <c r="GC706" s="21"/>
      <c r="GD706" s="21"/>
      <c r="GE706" s="21"/>
      <c r="GF706" s="21"/>
      <c r="GG706" s="21"/>
      <c r="GH706" s="21"/>
      <c r="GI706" s="21"/>
      <c r="GJ706" s="21"/>
      <c r="GK706" s="21"/>
      <c r="GL706" s="21"/>
      <c r="GM706" s="21"/>
      <c r="GN706" s="21"/>
      <c r="GO706" s="21"/>
      <c r="GP706" s="21"/>
      <c r="GQ706" s="21"/>
      <c r="GR706" s="21"/>
      <c r="GS706" s="21"/>
      <c r="GT706" s="21"/>
      <c r="GU706" s="21"/>
      <c r="GV706" s="21"/>
      <c r="GW706" s="21"/>
      <c r="GX706" s="21"/>
      <c r="GY706" s="21"/>
      <c r="GZ706" s="21"/>
      <c r="HA706" s="21"/>
      <c r="HB706" s="21"/>
      <c r="HC706" s="21"/>
      <c r="HD706" s="21"/>
      <c r="HE706" s="21"/>
      <c r="HF706" s="21"/>
    </row>
    <row r="707" spans="7:214" x14ac:dyDescent="0.3">
      <c r="G707" s="21"/>
      <c r="H707" s="21"/>
      <c r="I707" s="31"/>
      <c r="J707" s="21"/>
      <c r="K707" s="21"/>
      <c r="L707" s="21"/>
      <c r="M707" s="21"/>
      <c r="N707" s="21"/>
      <c r="O707" s="21"/>
      <c r="P707" s="25"/>
      <c r="Q707" s="25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1"/>
      <c r="CP707" s="21"/>
      <c r="CQ707" s="21"/>
      <c r="CR707" s="21"/>
      <c r="CS707" s="21"/>
      <c r="CT707" s="21"/>
      <c r="CU707" s="21"/>
      <c r="CV707" s="21"/>
      <c r="CW707" s="21"/>
      <c r="CX707" s="21"/>
      <c r="CY707" s="21"/>
      <c r="CZ707" s="21"/>
      <c r="DA707" s="21"/>
      <c r="DB707" s="21"/>
      <c r="DC707" s="21"/>
      <c r="DD707" s="21"/>
      <c r="DE707" s="21"/>
      <c r="DF707" s="21"/>
      <c r="DG707" s="21"/>
      <c r="DH707" s="21"/>
      <c r="DI707" s="21"/>
      <c r="DJ707" s="21"/>
      <c r="DK707" s="21"/>
      <c r="DL707" s="21"/>
      <c r="DM707" s="21"/>
      <c r="DN707" s="21"/>
      <c r="DO707" s="21"/>
      <c r="DP707" s="21"/>
      <c r="DQ707" s="21"/>
      <c r="DR707" s="21"/>
      <c r="DS707" s="21"/>
      <c r="DT707" s="21"/>
      <c r="DU707" s="21"/>
      <c r="DV707" s="21"/>
      <c r="DW707" s="21"/>
      <c r="DX707" s="21"/>
      <c r="DY707" s="21"/>
      <c r="DZ707" s="21"/>
      <c r="EA707" s="21"/>
      <c r="EB707" s="21"/>
      <c r="EC707" s="21"/>
      <c r="ED707" s="21"/>
      <c r="EE707" s="21"/>
      <c r="EF707" s="21"/>
      <c r="EG707" s="21"/>
      <c r="EH707" s="21"/>
      <c r="EI707" s="21"/>
      <c r="EJ707" s="21"/>
      <c r="EK707" s="21"/>
      <c r="EL707" s="21"/>
      <c r="EM707" s="21"/>
      <c r="EN707" s="21"/>
      <c r="EO707" s="21"/>
      <c r="EP707" s="21"/>
      <c r="EQ707" s="21"/>
      <c r="ER707" s="21"/>
      <c r="ES707" s="21"/>
      <c r="ET707" s="21"/>
      <c r="EU707" s="21"/>
      <c r="EV707" s="21"/>
      <c r="EW707" s="21"/>
      <c r="EX707" s="21"/>
      <c r="EY707" s="21"/>
      <c r="EZ707" s="21"/>
      <c r="FA707" s="21"/>
      <c r="FB707" s="21"/>
      <c r="FC707" s="21"/>
      <c r="FD707" s="21"/>
      <c r="FE707" s="21"/>
      <c r="FF707" s="21"/>
      <c r="FG707" s="21"/>
      <c r="FH707" s="21"/>
      <c r="FI707" s="21"/>
      <c r="FJ707" s="21"/>
      <c r="FK707" s="21"/>
      <c r="FL707" s="21"/>
      <c r="FM707" s="21"/>
      <c r="FN707" s="21"/>
      <c r="FO707" s="21"/>
      <c r="FP707" s="21"/>
      <c r="FQ707" s="21"/>
      <c r="FR707" s="21"/>
      <c r="FS707" s="21"/>
      <c r="FT707" s="21"/>
      <c r="FU707" s="21"/>
      <c r="FV707" s="21"/>
      <c r="FW707" s="21"/>
      <c r="FX707" s="21"/>
      <c r="FY707" s="21"/>
      <c r="FZ707" s="21"/>
      <c r="GA707" s="21"/>
      <c r="GB707" s="21"/>
      <c r="GC707" s="21"/>
      <c r="GD707" s="21"/>
      <c r="GE707" s="21"/>
      <c r="GF707" s="21"/>
      <c r="GG707" s="21"/>
      <c r="GH707" s="21"/>
      <c r="GI707" s="21"/>
      <c r="GJ707" s="21"/>
      <c r="GK707" s="21"/>
      <c r="GL707" s="21"/>
      <c r="GM707" s="21"/>
      <c r="GN707" s="21"/>
      <c r="GO707" s="21"/>
      <c r="GP707" s="21"/>
      <c r="GQ707" s="21"/>
      <c r="GR707" s="21"/>
      <c r="GS707" s="21"/>
      <c r="GT707" s="21"/>
      <c r="GU707" s="21"/>
      <c r="GV707" s="21"/>
      <c r="GW707" s="21"/>
      <c r="GX707" s="21"/>
      <c r="GY707" s="21"/>
      <c r="GZ707" s="21"/>
      <c r="HA707" s="21"/>
      <c r="HB707" s="21"/>
      <c r="HC707" s="21"/>
      <c r="HD707" s="21"/>
      <c r="HE707" s="21"/>
      <c r="HF707" s="21"/>
    </row>
    <row r="708" spans="7:214" x14ac:dyDescent="0.3">
      <c r="G708" s="21"/>
      <c r="H708" s="21"/>
      <c r="I708" s="31"/>
      <c r="J708" s="21"/>
      <c r="K708" s="21"/>
      <c r="L708" s="21"/>
      <c r="M708" s="21"/>
      <c r="N708" s="21"/>
      <c r="O708" s="21"/>
      <c r="P708" s="25"/>
      <c r="Q708" s="25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1"/>
      <c r="CP708" s="21"/>
      <c r="CQ708" s="21"/>
      <c r="CR708" s="21"/>
      <c r="CS708" s="21"/>
      <c r="CT708" s="21"/>
      <c r="CU708" s="21"/>
      <c r="CV708" s="21"/>
      <c r="CW708" s="21"/>
      <c r="CX708" s="21"/>
      <c r="CY708" s="21"/>
      <c r="CZ708" s="21"/>
      <c r="DA708" s="21"/>
      <c r="DB708" s="21"/>
      <c r="DC708" s="21"/>
      <c r="DD708" s="21"/>
      <c r="DE708" s="21"/>
      <c r="DF708" s="21"/>
      <c r="DG708" s="21"/>
      <c r="DH708" s="21"/>
      <c r="DI708" s="21"/>
      <c r="DJ708" s="21"/>
      <c r="DK708" s="21"/>
      <c r="DL708" s="21"/>
      <c r="DM708" s="21"/>
      <c r="DN708" s="21"/>
      <c r="DO708" s="21"/>
      <c r="DP708" s="21"/>
      <c r="DQ708" s="21"/>
      <c r="DR708" s="21"/>
      <c r="DS708" s="21"/>
      <c r="DT708" s="21"/>
      <c r="DU708" s="21"/>
      <c r="DV708" s="21"/>
      <c r="DW708" s="21"/>
      <c r="DX708" s="21"/>
      <c r="DY708" s="21"/>
      <c r="DZ708" s="21"/>
      <c r="EA708" s="21"/>
      <c r="EB708" s="21"/>
      <c r="EC708" s="21"/>
      <c r="ED708" s="21"/>
      <c r="EE708" s="21"/>
      <c r="EF708" s="21"/>
      <c r="EG708" s="21"/>
      <c r="EH708" s="21"/>
      <c r="EI708" s="21"/>
      <c r="EJ708" s="21"/>
      <c r="EK708" s="21"/>
      <c r="EL708" s="21"/>
      <c r="EM708" s="21"/>
      <c r="EN708" s="21"/>
      <c r="EO708" s="21"/>
      <c r="EP708" s="21"/>
      <c r="EQ708" s="21"/>
      <c r="ER708" s="21"/>
      <c r="ES708" s="21"/>
      <c r="ET708" s="21"/>
      <c r="EU708" s="21"/>
      <c r="EV708" s="21"/>
      <c r="EW708" s="21"/>
      <c r="EX708" s="21"/>
      <c r="EY708" s="21"/>
      <c r="EZ708" s="21"/>
      <c r="FA708" s="21"/>
      <c r="FB708" s="21"/>
      <c r="FC708" s="21"/>
      <c r="FD708" s="21"/>
      <c r="FE708" s="21"/>
      <c r="FF708" s="21"/>
      <c r="FG708" s="21"/>
      <c r="FH708" s="21"/>
      <c r="FI708" s="21"/>
      <c r="FJ708" s="21"/>
      <c r="FK708" s="21"/>
      <c r="FL708" s="21"/>
      <c r="FM708" s="21"/>
      <c r="FN708" s="21"/>
      <c r="FO708" s="21"/>
      <c r="FP708" s="21"/>
      <c r="FQ708" s="21"/>
      <c r="FR708" s="21"/>
      <c r="FS708" s="21"/>
      <c r="FT708" s="21"/>
      <c r="FU708" s="21"/>
      <c r="FV708" s="21"/>
      <c r="FW708" s="21"/>
      <c r="FX708" s="21"/>
      <c r="FY708" s="21"/>
      <c r="FZ708" s="21"/>
      <c r="GA708" s="21"/>
      <c r="GB708" s="21"/>
      <c r="GC708" s="21"/>
      <c r="GD708" s="21"/>
      <c r="GE708" s="21"/>
      <c r="GF708" s="21"/>
      <c r="GG708" s="21"/>
      <c r="GH708" s="21"/>
      <c r="GI708" s="21"/>
      <c r="GJ708" s="21"/>
      <c r="GK708" s="21"/>
      <c r="GL708" s="21"/>
      <c r="GM708" s="21"/>
      <c r="GN708" s="21"/>
      <c r="GO708" s="21"/>
      <c r="GP708" s="21"/>
      <c r="GQ708" s="21"/>
      <c r="GR708" s="21"/>
      <c r="GS708" s="21"/>
      <c r="GT708" s="21"/>
      <c r="GU708" s="21"/>
      <c r="GV708" s="21"/>
      <c r="GW708" s="21"/>
      <c r="GX708" s="21"/>
      <c r="GY708" s="21"/>
      <c r="GZ708" s="21"/>
      <c r="HA708" s="21"/>
      <c r="HB708" s="21"/>
      <c r="HC708" s="21"/>
      <c r="HD708" s="21"/>
      <c r="HE708" s="21"/>
      <c r="HF708" s="21"/>
    </row>
    <row r="709" spans="7:214" x14ac:dyDescent="0.3">
      <c r="G709" s="21"/>
      <c r="H709" s="21"/>
      <c r="I709" s="31"/>
      <c r="J709" s="21"/>
      <c r="K709" s="21"/>
      <c r="L709" s="21"/>
      <c r="M709" s="21"/>
      <c r="N709" s="21"/>
      <c r="O709" s="21"/>
      <c r="P709" s="25"/>
      <c r="Q709" s="25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1"/>
      <c r="CP709" s="21"/>
      <c r="CQ709" s="21"/>
      <c r="CR709" s="21"/>
      <c r="CS709" s="21"/>
      <c r="CT709" s="21"/>
      <c r="CU709" s="21"/>
      <c r="CV709" s="21"/>
      <c r="CW709" s="21"/>
      <c r="CX709" s="21"/>
      <c r="CY709" s="21"/>
      <c r="CZ709" s="21"/>
      <c r="DA709" s="21"/>
      <c r="DB709" s="21"/>
      <c r="DC709" s="21"/>
      <c r="DD709" s="21"/>
      <c r="DE709" s="21"/>
      <c r="DF709" s="21"/>
      <c r="DG709" s="21"/>
      <c r="DH709" s="21"/>
      <c r="DI709" s="21"/>
      <c r="DJ709" s="21"/>
      <c r="DK709" s="21"/>
      <c r="DL709" s="21"/>
      <c r="DM709" s="21"/>
      <c r="DN709" s="21"/>
      <c r="DO709" s="21"/>
      <c r="DP709" s="21"/>
      <c r="DQ709" s="21"/>
      <c r="DR709" s="21"/>
      <c r="DS709" s="21"/>
      <c r="DT709" s="21"/>
      <c r="DU709" s="21"/>
      <c r="DV709" s="21"/>
      <c r="DW709" s="21"/>
      <c r="DX709" s="21"/>
      <c r="DY709" s="21"/>
      <c r="DZ709" s="21"/>
      <c r="EA709" s="21"/>
      <c r="EB709" s="21"/>
      <c r="EC709" s="21"/>
      <c r="ED709" s="21"/>
      <c r="EE709" s="21"/>
      <c r="EF709" s="21"/>
      <c r="EG709" s="21"/>
      <c r="EH709" s="21"/>
      <c r="EI709" s="21"/>
      <c r="EJ709" s="21"/>
      <c r="EK709" s="21"/>
      <c r="EL709" s="21"/>
      <c r="EM709" s="21"/>
      <c r="EN709" s="21"/>
      <c r="EO709" s="21"/>
      <c r="EP709" s="21"/>
      <c r="EQ709" s="21"/>
      <c r="ER709" s="21"/>
      <c r="ES709" s="21"/>
      <c r="ET709" s="21"/>
      <c r="EU709" s="21"/>
      <c r="EV709" s="21"/>
      <c r="EW709" s="21"/>
      <c r="EX709" s="21"/>
      <c r="EY709" s="21"/>
      <c r="EZ709" s="21"/>
      <c r="FA709" s="21"/>
      <c r="FB709" s="21"/>
      <c r="FC709" s="21"/>
      <c r="FD709" s="21"/>
      <c r="FE709" s="21"/>
      <c r="FF709" s="21"/>
      <c r="FG709" s="21"/>
      <c r="FH709" s="21"/>
      <c r="FI709" s="21"/>
      <c r="FJ709" s="21"/>
      <c r="FK709" s="21"/>
      <c r="FL709" s="21"/>
      <c r="FM709" s="21"/>
      <c r="FN709" s="21"/>
      <c r="FO709" s="21"/>
      <c r="FP709" s="21"/>
      <c r="FQ709" s="21"/>
      <c r="FR709" s="21"/>
      <c r="FS709" s="21"/>
      <c r="FT709" s="21"/>
      <c r="FU709" s="21"/>
      <c r="FV709" s="21"/>
      <c r="FW709" s="21"/>
      <c r="FX709" s="21"/>
      <c r="FY709" s="21"/>
      <c r="FZ709" s="21"/>
      <c r="GA709" s="21"/>
      <c r="GB709" s="21"/>
      <c r="GC709" s="21"/>
      <c r="GD709" s="21"/>
      <c r="GE709" s="21"/>
      <c r="GF709" s="21"/>
      <c r="GG709" s="21"/>
      <c r="GH709" s="21"/>
      <c r="GI709" s="21"/>
      <c r="GJ709" s="21"/>
      <c r="GK709" s="21"/>
      <c r="GL709" s="21"/>
      <c r="GM709" s="21"/>
      <c r="GN709" s="21"/>
      <c r="GO709" s="21"/>
      <c r="GP709" s="21"/>
      <c r="GQ709" s="21"/>
      <c r="GR709" s="21"/>
      <c r="GS709" s="21"/>
      <c r="GT709" s="21"/>
      <c r="GU709" s="21"/>
      <c r="GV709" s="21"/>
      <c r="GW709" s="21"/>
      <c r="GX709" s="21"/>
      <c r="GY709" s="21"/>
      <c r="GZ709" s="21"/>
      <c r="HA709" s="21"/>
      <c r="HB709" s="21"/>
      <c r="HC709" s="21"/>
      <c r="HD709" s="21"/>
      <c r="HE709" s="21"/>
      <c r="HF709" s="21"/>
    </row>
    <row r="710" spans="7:214" x14ac:dyDescent="0.3">
      <c r="G710" s="21"/>
      <c r="H710" s="21"/>
      <c r="I710" s="31"/>
      <c r="J710" s="21"/>
      <c r="K710" s="21"/>
      <c r="L710" s="21"/>
      <c r="M710" s="21"/>
      <c r="N710" s="21"/>
      <c r="O710" s="21"/>
      <c r="P710" s="25"/>
      <c r="Q710" s="25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1"/>
      <c r="CP710" s="21"/>
      <c r="CQ710" s="21"/>
      <c r="CR710" s="21"/>
      <c r="CS710" s="21"/>
      <c r="CT710" s="21"/>
      <c r="CU710" s="21"/>
      <c r="CV710" s="21"/>
      <c r="CW710" s="21"/>
      <c r="CX710" s="21"/>
      <c r="CY710" s="21"/>
      <c r="CZ710" s="21"/>
      <c r="DA710" s="21"/>
      <c r="DB710" s="21"/>
      <c r="DC710" s="21"/>
      <c r="DD710" s="21"/>
      <c r="DE710" s="21"/>
      <c r="DF710" s="21"/>
      <c r="DG710" s="21"/>
      <c r="DH710" s="21"/>
      <c r="DI710" s="21"/>
      <c r="DJ710" s="21"/>
      <c r="DK710" s="21"/>
      <c r="DL710" s="21"/>
      <c r="DM710" s="21"/>
      <c r="DN710" s="21"/>
      <c r="DO710" s="21"/>
      <c r="DP710" s="21"/>
      <c r="DQ710" s="21"/>
      <c r="DR710" s="21"/>
      <c r="DS710" s="21"/>
      <c r="DT710" s="21"/>
      <c r="DU710" s="21"/>
      <c r="DV710" s="21"/>
      <c r="DW710" s="21"/>
      <c r="DX710" s="21"/>
      <c r="DY710" s="21"/>
      <c r="DZ710" s="21"/>
      <c r="EA710" s="21"/>
      <c r="EB710" s="21"/>
      <c r="EC710" s="21"/>
      <c r="ED710" s="21"/>
      <c r="EE710" s="21"/>
      <c r="EF710" s="21"/>
      <c r="EG710" s="21"/>
      <c r="EH710" s="21"/>
      <c r="EI710" s="21"/>
      <c r="EJ710" s="21"/>
      <c r="EK710" s="21"/>
      <c r="EL710" s="21"/>
      <c r="EM710" s="21"/>
      <c r="EN710" s="21"/>
      <c r="EO710" s="21"/>
      <c r="EP710" s="21"/>
      <c r="EQ710" s="21"/>
      <c r="ER710" s="21"/>
      <c r="ES710" s="21"/>
      <c r="ET710" s="21"/>
      <c r="EU710" s="21"/>
      <c r="EV710" s="21"/>
      <c r="EW710" s="21"/>
      <c r="EX710" s="21"/>
      <c r="EY710" s="21"/>
      <c r="EZ710" s="21"/>
      <c r="FA710" s="21"/>
      <c r="FB710" s="21"/>
      <c r="FC710" s="21"/>
      <c r="FD710" s="21"/>
      <c r="FE710" s="21"/>
      <c r="FF710" s="21"/>
      <c r="FG710" s="21"/>
      <c r="FH710" s="21"/>
      <c r="FI710" s="21"/>
      <c r="FJ710" s="21"/>
      <c r="FK710" s="21"/>
      <c r="FL710" s="21"/>
      <c r="FM710" s="21"/>
      <c r="FN710" s="21"/>
      <c r="FO710" s="21"/>
      <c r="FP710" s="21"/>
      <c r="FQ710" s="21"/>
      <c r="FR710" s="21"/>
      <c r="FS710" s="21"/>
      <c r="FT710" s="21"/>
      <c r="FU710" s="21"/>
      <c r="FV710" s="21"/>
      <c r="FW710" s="21"/>
      <c r="FX710" s="21"/>
      <c r="FY710" s="21"/>
      <c r="FZ710" s="21"/>
      <c r="GA710" s="21"/>
      <c r="GB710" s="21"/>
      <c r="GC710" s="21"/>
      <c r="GD710" s="21"/>
      <c r="GE710" s="21"/>
      <c r="GF710" s="21"/>
      <c r="GG710" s="21"/>
      <c r="GH710" s="21"/>
      <c r="GI710" s="21"/>
      <c r="GJ710" s="21"/>
      <c r="GK710" s="21"/>
      <c r="GL710" s="21"/>
      <c r="GM710" s="21"/>
      <c r="GN710" s="21"/>
      <c r="GO710" s="21"/>
      <c r="GP710" s="21"/>
      <c r="GQ710" s="21"/>
      <c r="GR710" s="21"/>
      <c r="GS710" s="21"/>
      <c r="GT710" s="21"/>
      <c r="GU710" s="21"/>
      <c r="GV710" s="21"/>
      <c r="GW710" s="21"/>
      <c r="GX710" s="21"/>
      <c r="GY710" s="21"/>
      <c r="GZ710" s="21"/>
      <c r="HA710" s="21"/>
      <c r="HB710" s="21"/>
      <c r="HC710" s="21"/>
      <c r="HD710" s="21"/>
      <c r="HE710" s="21"/>
      <c r="HF710" s="21"/>
    </row>
    <row r="711" spans="7:214" x14ac:dyDescent="0.3">
      <c r="G711" s="21"/>
      <c r="H711" s="21"/>
      <c r="I711" s="31"/>
      <c r="J711" s="21"/>
      <c r="K711" s="21"/>
      <c r="L711" s="21"/>
      <c r="M711" s="21"/>
      <c r="N711" s="21"/>
      <c r="O711" s="21"/>
      <c r="P711" s="25"/>
      <c r="Q711" s="25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1"/>
      <c r="CP711" s="21"/>
      <c r="CQ711" s="21"/>
      <c r="CR711" s="21"/>
      <c r="CS711" s="21"/>
      <c r="CT711" s="21"/>
      <c r="CU711" s="21"/>
      <c r="CV711" s="21"/>
      <c r="CW711" s="21"/>
      <c r="CX711" s="21"/>
      <c r="CY711" s="21"/>
      <c r="CZ711" s="21"/>
      <c r="DA711" s="21"/>
      <c r="DB711" s="21"/>
      <c r="DC711" s="21"/>
      <c r="DD711" s="21"/>
      <c r="DE711" s="21"/>
      <c r="DF711" s="21"/>
      <c r="DG711" s="21"/>
      <c r="DH711" s="21"/>
      <c r="DI711" s="21"/>
      <c r="DJ711" s="21"/>
      <c r="DK711" s="21"/>
      <c r="DL711" s="21"/>
      <c r="DM711" s="21"/>
      <c r="DN711" s="21"/>
      <c r="DO711" s="21"/>
      <c r="DP711" s="21"/>
      <c r="DQ711" s="21"/>
      <c r="DR711" s="21"/>
      <c r="DS711" s="21"/>
      <c r="DT711" s="21"/>
      <c r="DU711" s="21"/>
      <c r="DV711" s="21"/>
      <c r="DW711" s="21"/>
      <c r="DX711" s="21"/>
      <c r="DY711" s="21"/>
      <c r="DZ711" s="21"/>
      <c r="EA711" s="21"/>
      <c r="EB711" s="21"/>
      <c r="EC711" s="21"/>
      <c r="ED711" s="21"/>
      <c r="EE711" s="21"/>
      <c r="EF711" s="21"/>
      <c r="EG711" s="21"/>
      <c r="EH711" s="21"/>
      <c r="EI711" s="21"/>
      <c r="EJ711" s="21"/>
      <c r="EK711" s="21"/>
      <c r="EL711" s="21"/>
      <c r="EM711" s="21"/>
      <c r="EN711" s="21"/>
      <c r="EO711" s="21"/>
      <c r="EP711" s="21"/>
      <c r="EQ711" s="21"/>
      <c r="ER711" s="21"/>
      <c r="ES711" s="21"/>
      <c r="ET711" s="21"/>
      <c r="EU711" s="21"/>
      <c r="EV711" s="21"/>
      <c r="EW711" s="21"/>
      <c r="EX711" s="21"/>
      <c r="EY711" s="21"/>
      <c r="EZ711" s="21"/>
      <c r="FA711" s="21"/>
      <c r="FB711" s="21"/>
      <c r="FC711" s="21"/>
      <c r="FD711" s="21"/>
      <c r="FE711" s="21"/>
      <c r="FF711" s="21"/>
      <c r="FG711" s="21"/>
      <c r="FH711" s="21"/>
      <c r="FI711" s="21"/>
      <c r="FJ711" s="21"/>
      <c r="FK711" s="21"/>
      <c r="FL711" s="21"/>
      <c r="FM711" s="21"/>
      <c r="FN711" s="21"/>
      <c r="FO711" s="21"/>
      <c r="FP711" s="21"/>
      <c r="FQ711" s="21"/>
      <c r="FR711" s="21"/>
      <c r="FS711" s="21"/>
      <c r="FT711" s="21"/>
      <c r="FU711" s="21"/>
      <c r="FV711" s="21"/>
      <c r="FW711" s="21"/>
      <c r="FX711" s="21"/>
      <c r="FY711" s="21"/>
      <c r="FZ711" s="21"/>
      <c r="GA711" s="21"/>
      <c r="GB711" s="21"/>
      <c r="GC711" s="21"/>
      <c r="GD711" s="21"/>
      <c r="GE711" s="21"/>
      <c r="GF711" s="21"/>
      <c r="GG711" s="21"/>
      <c r="GH711" s="21"/>
      <c r="GI711" s="21"/>
      <c r="GJ711" s="21"/>
      <c r="GK711" s="21"/>
      <c r="GL711" s="21"/>
      <c r="GM711" s="21"/>
      <c r="GN711" s="21"/>
      <c r="GO711" s="21"/>
      <c r="GP711" s="21"/>
      <c r="GQ711" s="21"/>
      <c r="GR711" s="21"/>
      <c r="GS711" s="21"/>
      <c r="GT711" s="21"/>
      <c r="GU711" s="21"/>
      <c r="GV711" s="21"/>
      <c r="GW711" s="21"/>
      <c r="GX711" s="21"/>
      <c r="GY711" s="21"/>
      <c r="GZ711" s="21"/>
      <c r="HA711" s="21"/>
      <c r="HB711" s="21"/>
      <c r="HC711" s="21"/>
      <c r="HD711" s="21"/>
      <c r="HE711" s="21"/>
      <c r="HF711" s="21"/>
    </row>
    <row r="712" spans="7:214" x14ac:dyDescent="0.3">
      <c r="G712" s="21"/>
      <c r="H712" s="21"/>
      <c r="I712" s="31"/>
      <c r="J712" s="21"/>
      <c r="K712" s="21"/>
      <c r="L712" s="21"/>
      <c r="M712" s="21"/>
      <c r="N712" s="21"/>
      <c r="O712" s="21"/>
      <c r="P712" s="25"/>
      <c r="Q712" s="25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1"/>
      <c r="CP712" s="21"/>
      <c r="CQ712" s="21"/>
      <c r="CR712" s="21"/>
      <c r="CS712" s="21"/>
      <c r="CT712" s="21"/>
      <c r="CU712" s="21"/>
      <c r="CV712" s="21"/>
      <c r="CW712" s="21"/>
      <c r="CX712" s="21"/>
      <c r="CY712" s="21"/>
      <c r="CZ712" s="21"/>
      <c r="DA712" s="21"/>
      <c r="DB712" s="21"/>
      <c r="DC712" s="21"/>
      <c r="DD712" s="21"/>
      <c r="DE712" s="21"/>
      <c r="DF712" s="21"/>
      <c r="DG712" s="21"/>
      <c r="DH712" s="21"/>
      <c r="DI712" s="21"/>
      <c r="DJ712" s="21"/>
      <c r="DK712" s="21"/>
      <c r="DL712" s="21"/>
      <c r="DM712" s="21"/>
      <c r="DN712" s="21"/>
      <c r="DO712" s="21"/>
      <c r="DP712" s="21"/>
      <c r="DQ712" s="21"/>
      <c r="DR712" s="21"/>
      <c r="DS712" s="21"/>
      <c r="DT712" s="21"/>
      <c r="DU712" s="21"/>
      <c r="DV712" s="21"/>
      <c r="DW712" s="21"/>
      <c r="DX712" s="21"/>
      <c r="DY712" s="21"/>
      <c r="DZ712" s="21"/>
      <c r="EA712" s="21"/>
      <c r="EB712" s="21"/>
      <c r="EC712" s="21"/>
      <c r="ED712" s="21"/>
      <c r="EE712" s="21"/>
      <c r="EF712" s="21"/>
      <c r="EG712" s="21"/>
      <c r="EH712" s="21"/>
      <c r="EI712" s="21"/>
      <c r="EJ712" s="21"/>
      <c r="EK712" s="21"/>
      <c r="EL712" s="21"/>
      <c r="EM712" s="21"/>
      <c r="EN712" s="21"/>
      <c r="EO712" s="21"/>
      <c r="EP712" s="21"/>
      <c r="EQ712" s="21"/>
      <c r="ER712" s="21"/>
      <c r="ES712" s="21"/>
      <c r="ET712" s="21"/>
      <c r="EU712" s="21"/>
      <c r="EV712" s="21"/>
      <c r="EW712" s="21"/>
      <c r="EX712" s="21"/>
      <c r="EY712" s="21"/>
      <c r="EZ712" s="21"/>
      <c r="FA712" s="21"/>
      <c r="FB712" s="21"/>
      <c r="FC712" s="21"/>
      <c r="FD712" s="21"/>
      <c r="FE712" s="21"/>
      <c r="FF712" s="21"/>
      <c r="FG712" s="21"/>
      <c r="FH712" s="21"/>
      <c r="FI712" s="21"/>
      <c r="FJ712" s="21"/>
      <c r="FK712" s="21"/>
      <c r="FL712" s="21"/>
      <c r="FM712" s="21"/>
      <c r="FN712" s="21"/>
      <c r="FO712" s="21"/>
      <c r="FP712" s="21"/>
      <c r="FQ712" s="21"/>
      <c r="FR712" s="21"/>
      <c r="FS712" s="21"/>
      <c r="FT712" s="21"/>
      <c r="FU712" s="21"/>
      <c r="FV712" s="21"/>
      <c r="FW712" s="21"/>
      <c r="FX712" s="21"/>
      <c r="FY712" s="21"/>
      <c r="FZ712" s="21"/>
      <c r="GA712" s="21"/>
      <c r="GB712" s="21"/>
      <c r="GC712" s="21"/>
      <c r="GD712" s="21"/>
      <c r="GE712" s="21"/>
      <c r="GF712" s="21"/>
      <c r="GG712" s="21"/>
      <c r="GH712" s="21"/>
      <c r="GI712" s="21"/>
      <c r="GJ712" s="21"/>
      <c r="GK712" s="21"/>
      <c r="GL712" s="21"/>
      <c r="GM712" s="21"/>
      <c r="GN712" s="21"/>
      <c r="GO712" s="21"/>
      <c r="GP712" s="21"/>
      <c r="GQ712" s="21"/>
      <c r="GR712" s="21"/>
      <c r="GS712" s="21"/>
      <c r="GT712" s="21"/>
      <c r="GU712" s="21"/>
      <c r="GV712" s="21"/>
      <c r="GW712" s="21"/>
      <c r="GX712" s="21"/>
      <c r="GY712" s="21"/>
      <c r="GZ712" s="21"/>
      <c r="HA712" s="21"/>
      <c r="HB712" s="21"/>
      <c r="HC712" s="21"/>
      <c r="HD712" s="21"/>
      <c r="HE712" s="21"/>
      <c r="HF712" s="21"/>
    </row>
    <row r="713" spans="7:214" x14ac:dyDescent="0.3">
      <c r="G713" s="21"/>
      <c r="H713" s="21"/>
      <c r="I713" s="31"/>
      <c r="J713" s="21"/>
      <c r="K713" s="21"/>
      <c r="L713" s="21"/>
      <c r="M713" s="21"/>
      <c r="N713" s="21"/>
      <c r="O713" s="21"/>
      <c r="P713" s="25"/>
      <c r="Q713" s="25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1"/>
      <c r="CP713" s="21"/>
      <c r="CQ713" s="21"/>
      <c r="CR713" s="21"/>
      <c r="CS713" s="21"/>
      <c r="CT713" s="21"/>
      <c r="CU713" s="21"/>
      <c r="CV713" s="21"/>
      <c r="CW713" s="21"/>
      <c r="CX713" s="21"/>
      <c r="CY713" s="21"/>
      <c r="CZ713" s="21"/>
      <c r="DA713" s="21"/>
      <c r="DB713" s="21"/>
      <c r="DC713" s="21"/>
      <c r="DD713" s="21"/>
      <c r="DE713" s="21"/>
      <c r="DF713" s="21"/>
      <c r="DG713" s="21"/>
      <c r="DH713" s="21"/>
      <c r="DI713" s="21"/>
      <c r="DJ713" s="21"/>
      <c r="DK713" s="21"/>
      <c r="DL713" s="21"/>
      <c r="DM713" s="21"/>
      <c r="DN713" s="21"/>
      <c r="DO713" s="21"/>
      <c r="DP713" s="21"/>
      <c r="DQ713" s="21"/>
      <c r="DR713" s="21"/>
      <c r="DS713" s="21"/>
      <c r="DT713" s="21"/>
      <c r="DU713" s="21"/>
      <c r="DV713" s="21"/>
      <c r="DW713" s="21"/>
      <c r="DX713" s="21"/>
      <c r="DY713" s="21"/>
      <c r="DZ713" s="21"/>
      <c r="EA713" s="21"/>
      <c r="EB713" s="21"/>
      <c r="EC713" s="21"/>
      <c r="ED713" s="21"/>
      <c r="EE713" s="21"/>
      <c r="EF713" s="21"/>
      <c r="EG713" s="21"/>
      <c r="EH713" s="21"/>
      <c r="EI713" s="21"/>
      <c r="EJ713" s="21"/>
      <c r="EK713" s="21"/>
      <c r="EL713" s="21"/>
      <c r="EM713" s="21"/>
      <c r="EN713" s="21"/>
      <c r="EO713" s="21"/>
      <c r="EP713" s="21"/>
      <c r="EQ713" s="21"/>
      <c r="ER713" s="21"/>
      <c r="ES713" s="21"/>
      <c r="ET713" s="21"/>
      <c r="EU713" s="21"/>
      <c r="EV713" s="21"/>
      <c r="EW713" s="21"/>
      <c r="EX713" s="21"/>
      <c r="EY713" s="21"/>
      <c r="EZ713" s="21"/>
      <c r="FA713" s="21"/>
      <c r="FB713" s="21"/>
      <c r="FC713" s="21"/>
      <c r="FD713" s="21"/>
      <c r="FE713" s="21"/>
      <c r="FF713" s="21"/>
      <c r="FG713" s="21"/>
      <c r="FH713" s="21"/>
      <c r="FI713" s="21"/>
      <c r="FJ713" s="21"/>
      <c r="FK713" s="21"/>
      <c r="FL713" s="21"/>
      <c r="FM713" s="21"/>
      <c r="FN713" s="21"/>
      <c r="FO713" s="21"/>
      <c r="FP713" s="21"/>
      <c r="FQ713" s="21"/>
      <c r="FR713" s="21"/>
      <c r="FS713" s="21"/>
      <c r="FT713" s="21"/>
      <c r="FU713" s="21"/>
      <c r="FV713" s="21"/>
      <c r="FW713" s="21"/>
      <c r="FX713" s="21"/>
      <c r="FY713" s="21"/>
      <c r="FZ713" s="21"/>
      <c r="GA713" s="21"/>
      <c r="GB713" s="21"/>
      <c r="GC713" s="21"/>
      <c r="GD713" s="21"/>
      <c r="GE713" s="21"/>
      <c r="GF713" s="21"/>
      <c r="GG713" s="21"/>
      <c r="GH713" s="21"/>
      <c r="GI713" s="21"/>
      <c r="GJ713" s="21"/>
      <c r="GK713" s="21"/>
      <c r="GL713" s="21"/>
      <c r="GM713" s="21"/>
      <c r="GN713" s="21"/>
      <c r="GO713" s="21"/>
      <c r="GP713" s="21"/>
      <c r="GQ713" s="21"/>
      <c r="GR713" s="21"/>
      <c r="GS713" s="21"/>
      <c r="GT713" s="21"/>
      <c r="GU713" s="21"/>
      <c r="GV713" s="21"/>
      <c r="GW713" s="21"/>
      <c r="GX713" s="21"/>
      <c r="GY713" s="21"/>
      <c r="GZ713" s="21"/>
      <c r="HA713" s="21"/>
      <c r="HB713" s="21"/>
      <c r="HC713" s="21"/>
      <c r="HD713" s="21"/>
      <c r="HE713" s="21"/>
      <c r="HF713" s="21"/>
    </row>
    <row r="714" spans="7:214" x14ac:dyDescent="0.3">
      <c r="G714" s="21"/>
      <c r="H714" s="21"/>
      <c r="I714" s="31"/>
      <c r="J714" s="21"/>
      <c r="K714" s="21"/>
      <c r="L714" s="21"/>
      <c r="M714" s="21"/>
      <c r="N714" s="21"/>
      <c r="O714" s="21"/>
      <c r="P714" s="25"/>
      <c r="Q714" s="25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1"/>
      <c r="CP714" s="21"/>
      <c r="CQ714" s="21"/>
      <c r="CR714" s="21"/>
      <c r="CS714" s="21"/>
      <c r="CT714" s="21"/>
      <c r="CU714" s="21"/>
      <c r="CV714" s="21"/>
      <c r="CW714" s="21"/>
      <c r="CX714" s="21"/>
      <c r="CY714" s="21"/>
      <c r="CZ714" s="21"/>
      <c r="DA714" s="21"/>
      <c r="DB714" s="21"/>
      <c r="DC714" s="21"/>
      <c r="DD714" s="21"/>
      <c r="DE714" s="21"/>
      <c r="DF714" s="21"/>
      <c r="DG714" s="21"/>
      <c r="DH714" s="21"/>
      <c r="DI714" s="21"/>
      <c r="DJ714" s="21"/>
      <c r="DK714" s="21"/>
      <c r="DL714" s="21"/>
      <c r="DM714" s="21"/>
      <c r="DN714" s="21"/>
      <c r="DO714" s="21"/>
      <c r="DP714" s="21"/>
      <c r="DQ714" s="21"/>
      <c r="DR714" s="21"/>
      <c r="DS714" s="21"/>
      <c r="DT714" s="21"/>
      <c r="DU714" s="21"/>
      <c r="DV714" s="21"/>
      <c r="DW714" s="21"/>
      <c r="DX714" s="21"/>
      <c r="DY714" s="21"/>
      <c r="DZ714" s="21"/>
      <c r="EA714" s="21"/>
      <c r="EB714" s="21"/>
      <c r="EC714" s="21"/>
      <c r="ED714" s="21"/>
      <c r="EE714" s="21"/>
      <c r="EF714" s="21"/>
      <c r="EG714" s="21"/>
      <c r="EH714" s="21"/>
      <c r="EI714" s="21"/>
      <c r="EJ714" s="21"/>
      <c r="EK714" s="21"/>
      <c r="EL714" s="21"/>
      <c r="EM714" s="21"/>
      <c r="EN714" s="21"/>
      <c r="EO714" s="21"/>
      <c r="EP714" s="21"/>
      <c r="EQ714" s="21"/>
      <c r="ER714" s="21"/>
      <c r="ES714" s="21"/>
      <c r="ET714" s="21"/>
      <c r="EU714" s="21"/>
      <c r="EV714" s="21"/>
      <c r="EW714" s="21"/>
      <c r="EX714" s="21"/>
      <c r="EY714" s="21"/>
      <c r="EZ714" s="21"/>
      <c r="FA714" s="21"/>
      <c r="FB714" s="21"/>
      <c r="FC714" s="21"/>
      <c r="FD714" s="21"/>
      <c r="FE714" s="21"/>
      <c r="FF714" s="21"/>
      <c r="FG714" s="21"/>
      <c r="FH714" s="21"/>
      <c r="FI714" s="21"/>
      <c r="FJ714" s="21"/>
      <c r="FK714" s="21"/>
      <c r="FL714" s="21"/>
      <c r="FM714" s="21"/>
      <c r="FN714" s="21"/>
      <c r="FO714" s="21"/>
      <c r="FP714" s="21"/>
      <c r="FQ714" s="21"/>
      <c r="FR714" s="21"/>
      <c r="FS714" s="21"/>
      <c r="FT714" s="21"/>
      <c r="FU714" s="21"/>
      <c r="FV714" s="21"/>
      <c r="FW714" s="21"/>
      <c r="FX714" s="21"/>
      <c r="FY714" s="21"/>
      <c r="FZ714" s="21"/>
      <c r="GA714" s="21"/>
      <c r="GB714" s="21"/>
      <c r="GC714" s="21"/>
      <c r="GD714" s="21"/>
      <c r="GE714" s="21"/>
      <c r="GF714" s="21"/>
      <c r="GG714" s="21"/>
      <c r="GH714" s="21"/>
      <c r="GI714" s="21"/>
      <c r="GJ714" s="21"/>
      <c r="GK714" s="21"/>
      <c r="GL714" s="21"/>
      <c r="GM714" s="21"/>
      <c r="GN714" s="21"/>
      <c r="GO714" s="21"/>
      <c r="GP714" s="21"/>
      <c r="GQ714" s="21"/>
      <c r="GR714" s="21"/>
      <c r="GS714" s="21"/>
      <c r="GT714" s="21"/>
      <c r="GU714" s="21"/>
      <c r="GV714" s="21"/>
      <c r="GW714" s="21"/>
      <c r="GX714" s="21"/>
      <c r="GY714" s="21"/>
      <c r="GZ714" s="21"/>
      <c r="HA714" s="21"/>
      <c r="HB714" s="21"/>
      <c r="HC714" s="21"/>
      <c r="HD714" s="21"/>
      <c r="HE714" s="21"/>
      <c r="HF714" s="21"/>
    </row>
    <row r="715" spans="7:214" x14ac:dyDescent="0.3">
      <c r="G715" s="21"/>
      <c r="H715" s="21"/>
      <c r="I715" s="31"/>
      <c r="J715" s="21"/>
      <c r="K715" s="21"/>
      <c r="L715" s="21"/>
      <c r="M715" s="21"/>
      <c r="N715" s="21"/>
      <c r="O715" s="21"/>
      <c r="P715" s="25"/>
      <c r="Q715" s="25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1"/>
      <c r="CP715" s="21"/>
      <c r="CQ715" s="21"/>
      <c r="CR715" s="21"/>
      <c r="CS715" s="21"/>
      <c r="CT715" s="21"/>
      <c r="CU715" s="21"/>
      <c r="CV715" s="21"/>
      <c r="CW715" s="21"/>
      <c r="CX715" s="21"/>
      <c r="CY715" s="21"/>
      <c r="CZ715" s="21"/>
      <c r="DA715" s="21"/>
      <c r="DB715" s="21"/>
      <c r="DC715" s="21"/>
      <c r="DD715" s="21"/>
      <c r="DE715" s="21"/>
      <c r="DF715" s="21"/>
      <c r="DG715" s="21"/>
      <c r="DH715" s="21"/>
      <c r="DI715" s="21"/>
      <c r="DJ715" s="21"/>
      <c r="DK715" s="21"/>
      <c r="DL715" s="21"/>
      <c r="DM715" s="21"/>
      <c r="DN715" s="21"/>
      <c r="DO715" s="21"/>
      <c r="DP715" s="21"/>
      <c r="DQ715" s="21"/>
      <c r="DR715" s="21"/>
      <c r="DS715" s="21"/>
      <c r="DT715" s="21"/>
      <c r="DU715" s="21"/>
      <c r="DV715" s="21"/>
      <c r="DW715" s="21"/>
      <c r="DX715" s="21"/>
      <c r="DY715" s="21"/>
      <c r="DZ715" s="21"/>
      <c r="EA715" s="21"/>
      <c r="EB715" s="21"/>
      <c r="EC715" s="21"/>
      <c r="ED715" s="21"/>
      <c r="EE715" s="21"/>
      <c r="EF715" s="21"/>
      <c r="EG715" s="21"/>
      <c r="EH715" s="21"/>
      <c r="EI715" s="21"/>
      <c r="EJ715" s="21"/>
      <c r="EK715" s="21"/>
      <c r="EL715" s="21"/>
      <c r="EM715" s="21"/>
      <c r="EN715" s="21"/>
      <c r="EO715" s="21"/>
      <c r="EP715" s="21"/>
      <c r="EQ715" s="21"/>
      <c r="ER715" s="21"/>
      <c r="ES715" s="21"/>
      <c r="ET715" s="21"/>
      <c r="EU715" s="21"/>
      <c r="EV715" s="21"/>
      <c r="EW715" s="21"/>
      <c r="EX715" s="21"/>
      <c r="EY715" s="21"/>
      <c r="EZ715" s="21"/>
      <c r="FA715" s="21"/>
      <c r="FB715" s="21"/>
      <c r="FC715" s="21"/>
      <c r="FD715" s="21"/>
      <c r="FE715" s="21"/>
      <c r="FF715" s="21"/>
      <c r="FG715" s="21"/>
      <c r="FH715" s="21"/>
      <c r="FI715" s="21"/>
      <c r="FJ715" s="21"/>
      <c r="FK715" s="21"/>
      <c r="FL715" s="21"/>
      <c r="FM715" s="21"/>
      <c r="FN715" s="21"/>
      <c r="FO715" s="21"/>
      <c r="FP715" s="21"/>
      <c r="FQ715" s="21"/>
      <c r="FR715" s="21"/>
      <c r="FS715" s="21"/>
      <c r="FT715" s="21"/>
      <c r="FU715" s="21"/>
      <c r="FV715" s="21"/>
      <c r="FW715" s="21"/>
      <c r="FX715" s="21"/>
      <c r="FY715" s="21"/>
      <c r="FZ715" s="21"/>
      <c r="GA715" s="21"/>
      <c r="GB715" s="21"/>
      <c r="GC715" s="21"/>
      <c r="GD715" s="21"/>
      <c r="GE715" s="21"/>
      <c r="GF715" s="21"/>
      <c r="GG715" s="21"/>
      <c r="GH715" s="21"/>
      <c r="GI715" s="21"/>
      <c r="GJ715" s="21"/>
      <c r="GK715" s="21"/>
      <c r="GL715" s="21"/>
      <c r="GM715" s="21"/>
      <c r="GN715" s="21"/>
      <c r="GO715" s="21"/>
      <c r="GP715" s="21"/>
      <c r="GQ715" s="21"/>
      <c r="GR715" s="21"/>
      <c r="GS715" s="21"/>
      <c r="GT715" s="21"/>
      <c r="GU715" s="21"/>
      <c r="GV715" s="21"/>
      <c r="GW715" s="21"/>
      <c r="GX715" s="21"/>
      <c r="GY715" s="21"/>
      <c r="GZ715" s="21"/>
      <c r="HA715" s="21"/>
      <c r="HB715" s="21"/>
      <c r="HC715" s="21"/>
      <c r="HD715" s="21"/>
      <c r="HE715" s="21"/>
      <c r="HF715" s="21"/>
    </row>
    <row r="716" spans="7:214" x14ac:dyDescent="0.3">
      <c r="G716" s="21"/>
      <c r="H716" s="21"/>
      <c r="I716" s="31"/>
      <c r="J716" s="21"/>
      <c r="K716" s="21"/>
      <c r="L716" s="21"/>
      <c r="M716" s="21"/>
      <c r="N716" s="21"/>
      <c r="O716" s="21"/>
      <c r="P716" s="25"/>
      <c r="Q716" s="25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1"/>
      <c r="CP716" s="21"/>
      <c r="CQ716" s="21"/>
      <c r="CR716" s="21"/>
      <c r="CS716" s="21"/>
      <c r="CT716" s="21"/>
      <c r="CU716" s="21"/>
      <c r="CV716" s="21"/>
      <c r="CW716" s="21"/>
      <c r="CX716" s="21"/>
      <c r="CY716" s="21"/>
      <c r="CZ716" s="21"/>
      <c r="DA716" s="21"/>
      <c r="DB716" s="21"/>
      <c r="DC716" s="21"/>
      <c r="DD716" s="21"/>
      <c r="DE716" s="21"/>
      <c r="DF716" s="21"/>
      <c r="DG716" s="21"/>
      <c r="DH716" s="21"/>
      <c r="DI716" s="21"/>
      <c r="DJ716" s="21"/>
      <c r="DK716" s="21"/>
      <c r="DL716" s="21"/>
      <c r="DM716" s="21"/>
      <c r="DN716" s="21"/>
      <c r="DO716" s="21"/>
      <c r="DP716" s="21"/>
      <c r="DQ716" s="21"/>
      <c r="DR716" s="21"/>
      <c r="DS716" s="21"/>
      <c r="DT716" s="21"/>
      <c r="DU716" s="21"/>
      <c r="DV716" s="21"/>
      <c r="DW716" s="21"/>
      <c r="DX716" s="21"/>
      <c r="DY716" s="21"/>
      <c r="DZ716" s="21"/>
      <c r="EA716" s="21"/>
      <c r="EB716" s="21"/>
      <c r="EC716" s="21"/>
      <c r="ED716" s="21"/>
      <c r="EE716" s="21"/>
      <c r="EF716" s="21"/>
      <c r="EG716" s="21"/>
      <c r="EH716" s="21"/>
      <c r="EI716" s="21"/>
      <c r="EJ716" s="21"/>
      <c r="EK716" s="21"/>
      <c r="EL716" s="21"/>
      <c r="EM716" s="21"/>
      <c r="EN716" s="21"/>
      <c r="EO716" s="21"/>
      <c r="EP716" s="21"/>
      <c r="EQ716" s="21"/>
      <c r="ER716" s="21"/>
      <c r="ES716" s="21"/>
      <c r="ET716" s="21"/>
      <c r="EU716" s="21"/>
      <c r="EV716" s="21"/>
      <c r="EW716" s="21"/>
      <c r="EX716" s="21"/>
      <c r="EY716" s="21"/>
      <c r="EZ716" s="21"/>
      <c r="FA716" s="21"/>
      <c r="FB716" s="21"/>
      <c r="FC716" s="21"/>
      <c r="FD716" s="21"/>
      <c r="FE716" s="21"/>
      <c r="FF716" s="21"/>
      <c r="FG716" s="21"/>
      <c r="FH716" s="21"/>
      <c r="FI716" s="21"/>
      <c r="FJ716" s="21"/>
      <c r="FK716" s="21"/>
      <c r="FL716" s="21"/>
      <c r="FM716" s="21"/>
      <c r="FN716" s="21"/>
      <c r="FO716" s="21"/>
      <c r="FP716" s="21"/>
      <c r="FQ716" s="21"/>
      <c r="FR716" s="21"/>
      <c r="FS716" s="21"/>
      <c r="FT716" s="21"/>
      <c r="FU716" s="21"/>
      <c r="FV716" s="21"/>
      <c r="FW716" s="21"/>
      <c r="FX716" s="21"/>
      <c r="FY716" s="21"/>
      <c r="FZ716" s="21"/>
      <c r="GA716" s="21"/>
      <c r="GB716" s="21"/>
      <c r="GC716" s="21"/>
      <c r="GD716" s="21"/>
      <c r="GE716" s="21"/>
      <c r="GF716" s="21"/>
      <c r="GG716" s="21"/>
      <c r="GH716" s="21"/>
      <c r="GI716" s="21"/>
      <c r="GJ716" s="21"/>
      <c r="GK716" s="21"/>
      <c r="GL716" s="21"/>
      <c r="GM716" s="21"/>
      <c r="GN716" s="21"/>
      <c r="GO716" s="21"/>
      <c r="GP716" s="21"/>
      <c r="GQ716" s="21"/>
      <c r="GR716" s="21"/>
      <c r="GS716" s="21"/>
      <c r="GT716" s="21"/>
      <c r="GU716" s="21"/>
      <c r="GV716" s="21"/>
      <c r="GW716" s="21"/>
      <c r="GX716" s="21"/>
      <c r="GY716" s="21"/>
      <c r="GZ716" s="21"/>
      <c r="HA716" s="21"/>
      <c r="HB716" s="21"/>
      <c r="HC716" s="21"/>
      <c r="HD716" s="21"/>
      <c r="HE716" s="21"/>
      <c r="HF716" s="21"/>
    </row>
    <row r="717" spans="7:214" x14ac:dyDescent="0.3">
      <c r="G717" s="21"/>
      <c r="H717" s="21"/>
      <c r="I717" s="31"/>
      <c r="J717" s="21"/>
      <c r="K717" s="21"/>
      <c r="L717" s="21"/>
      <c r="M717" s="21"/>
      <c r="N717" s="21"/>
      <c r="O717" s="21"/>
      <c r="P717" s="25"/>
      <c r="Q717" s="25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1"/>
      <c r="CP717" s="21"/>
      <c r="CQ717" s="21"/>
      <c r="CR717" s="21"/>
      <c r="CS717" s="21"/>
      <c r="CT717" s="21"/>
      <c r="CU717" s="21"/>
      <c r="CV717" s="21"/>
      <c r="CW717" s="21"/>
      <c r="CX717" s="21"/>
      <c r="CY717" s="21"/>
      <c r="CZ717" s="21"/>
      <c r="DA717" s="21"/>
      <c r="DB717" s="21"/>
      <c r="DC717" s="21"/>
      <c r="DD717" s="21"/>
      <c r="DE717" s="21"/>
      <c r="DF717" s="21"/>
      <c r="DG717" s="21"/>
      <c r="DH717" s="21"/>
      <c r="DI717" s="21"/>
      <c r="DJ717" s="21"/>
      <c r="DK717" s="21"/>
      <c r="DL717" s="21"/>
      <c r="DM717" s="21"/>
      <c r="DN717" s="21"/>
      <c r="DO717" s="21"/>
      <c r="DP717" s="21"/>
      <c r="DQ717" s="21"/>
      <c r="DR717" s="21"/>
      <c r="DS717" s="21"/>
      <c r="DT717" s="21"/>
      <c r="DU717" s="21"/>
      <c r="DV717" s="21"/>
      <c r="DW717" s="21"/>
      <c r="DX717" s="21"/>
      <c r="DY717" s="21"/>
      <c r="DZ717" s="21"/>
      <c r="EA717" s="21"/>
      <c r="EB717" s="21"/>
      <c r="EC717" s="21"/>
      <c r="ED717" s="21"/>
      <c r="EE717" s="21"/>
      <c r="EF717" s="21"/>
      <c r="EG717" s="21"/>
      <c r="EH717" s="21"/>
      <c r="EI717" s="21"/>
      <c r="EJ717" s="21"/>
      <c r="EK717" s="21"/>
      <c r="EL717" s="21"/>
      <c r="EM717" s="21"/>
      <c r="EN717" s="21"/>
      <c r="EO717" s="21"/>
      <c r="EP717" s="21"/>
      <c r="EQ717" s="21"/>
      <c r="ER717" s="21"/>
      <c r="ES717" s="21"/>
      <c r="ET717" s="21"/>
      <c r="EU717" s="21"/>
      <c r="EV717" s="21"/>
      <c r="EW717" s="21"/>
      <c r="EX717" s="21"/>
      <c r="EY717" s="21"/>
      <c r="EZ717" s="21"/>
      <c r="FA717" s="21"/>
      <c r="FB717" s="21"/>
      <c r="FC717" s="21"/>
      <c r="FD717" s="21"/>
      <c r="FE717" s="21"/>
      <c r="FF717" s="21"/>
      <c r="FG717" s="21"/>
      <c r="FH717" s="21"/>
      <c r="FI717" s="21"/>
      <c r="FJ717" s="21"/>
      <c r="FK717" s="21"/>
      <c r="FL717" s="21"/>
      <c r="FM717" s="21"/>
      <c r="FN717" s="21"/>
      <c r="FO717" s="21"/>
      <c r="FP717" s="21"/>
      <c r="FQ717" s="21"/>
      <c r="FR717" s="21"/>
      <c r="FS717" s="21"/>
      <c r="FT717" s="21"/>
      <c r="FU717" s="21"/>
      <c r="FV717" s="21"/>
      <c r="FW717" s="21"/>
      <c r="FX717" s="21"/>
      <c r="FY717" s="21"/>
      <c r="FZ717" s="21"/>
      <c r="GA717" s="21"/>
      <c r="GB717" s="21"/>
      <c r="GC717" s="21"/>
      <c r="GD717" s="21"/>
      <c r="GE717" s="21"/>
      <c r="GF717" s="21"/>
      <c r="GG717" s="21"/>
      <c r="GH717" s="21"/>
      <c r="GI717" s="21"/>
      <c r="GJ717" s="21"/>
      <c r="GK717" s="21"/>
      <c r="GL717" s="21"/>
      <c r="GM717" s="21"/>
      <c r="GN717" s="21"/>
      <c r="GO717" s="21"/>
      <c r="GP717" s="21"/>
      <c r="GQ717" s="21"/>
      <c r="GR717" s="21"/>
      <c r="GS717" s="21"/>
      <c r="GT717" s="21"/>
      <c r="GU717" s="21"/>
      <c r="GV717" s="21"/>
      <c r="GW717" s="21"/>
      <c r="GX717" s="21"/>
      <c r="GY717" s="21"/>
      <c r="GZ717" s="21"/>
      <c r="HA717" s="21"/>
      <c r="HB717" s="21"/>
      <c r="HC717" s="21"/>
      <c r="HD717" s="21"/>
      <c r="HE717" s="21"/>
      <c r="HF717" s="21"/>
    </row>
    <row r="718" spans="7:214" x14ac:dyDescent="0.3">
      <c r="G718" s="21"/>
      <c r="H718" s="21"/>
      <c r="I718" s="31"/>
      <c r="J718" s="21"/>
      <c r="K718" s="21"/>
      <c r="L718" s="21"/>
      <c r="M718" s="21"/>
      <c r="N718" s="21"/>
      <c r="O718" s="21"/>
      <c r="P718" s="25"/>
      <c r="Q718" s="25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1"/>
      <c r="CP718" s="21"/>
      <c r="CQ718" s="21"/>
      <c r="CR718" s="21"/>
      <c r="CS718" s="21"/>
      <c r="CT718" s="21"/>
      <c r="CU718" s="21"/>
      <c r="CV718" s="21"/>
      <c r="CW718" s="21"/>
      <c r="CX718" s="21"/>
      <c r="CY718" s="21"/>
      <c r="CZ718" s="21"/>
      <c r="DA718" s="21"/>
      <c r="DB718" s="21"/>
      <c r="DC718" s="21"/>
      <c r="DD718" s="21"/>
      <c r="DE718" s="21"/>
      <c r="DF718" s="21"/>
      <c r="DG718" s="21"/>
      <c r="DH718" s="21"/>
      <c r="DI718" s="21"/>
      <c r="DJ718" s="21"/>
      <c r="DK718" s="21"/>
      <c r="DL718" s="21"/>
      <c r="DM718" s="21"/>
      <c r="DN718" s="21"/>
      <c r="DO718" s="21"/>
      <c r="DP718" s="21"/>
      <c r="DQ718" s="21"/>
      <c r="DR718" s="21"/>
      <c r="DS718" s="21"/>
      <c r="DT718" s="21"/>
      <c r="DU718" s="21"/>
      <c r="DV718" s="21"/>
      <c r="DW718" s="21"/>
      <c r="DX718" s="21"/>
      <c r="DY718" s="21"/>
      <c r="DZ718" s="21"/>
      <c r="EA718" s="21"/>
      <c r="EB718" s="21"/>
      <c r="EC718" s="21"/>
      <c r="ED718" s="21"/>
      <c r="EE718" s="21"/>
      <c r="EF718" s="21"/>
      <c r="EG718" s="21"/>
      <c r="EH718" s="21"/>
      <c r="EI718" s="21"/>
      <c r="EJ718" s="21"/>
      <c r="EK718" s="21"/>
      <c r="EL718" s="21"/>
      <c r="EM718" s="21"/>
      <c r="EN718" s="21"/>
      <c r="EO718" s="21"/>
      <c r="EP718" s="21"/>
      <c r="EQ718" s="21"/>
      <c r="ER718" s="21"/>
      <c r="ES718" s="21"/>
      <c r="ET718" s="21"/>
      <c r="EU718" s="21"/>
      <c r="EV718" s="21"/>
      <c r="EW718" s="21"/>
      <c r="EX718" s="21"/>
      <c r="EY718" s="21"/>
      <c r="EZ718" s="21"/>
      <c r="FA718" s="21"/>
      <c r="FB718" s="21"/>
      <c r="FC718" s="21"/>
      <c r="FD718" s="21"/>
      <c r="FE718" s="21"/>
      <c r="FF718" s="21"/>
      <c r="FG718" s="21"/>
      <c r="FH718" s="21"/>
      <c r="FI718" s="21"/>
      <c r="FJ718" s="21"/>
      <c r="FK718" s="21"/>
      <c r="FL718" s="21"/>
      <c r="FM718" s="21"/>
      <c r="FN718" s="21"/>
      <c r="FO718" s="21"/>
      <c r="FP718" s="21"/>
      <c r="FQ718" s="21"/>
      <c r="FR718" s="21"/>
      <c r="FS718" s="21"/>
      <c r="FT718" s="21"/>
      <c r="FU718" s="21"/>
      <c r="FV718" s="21"/>
      <c r="FW718" s="21"/>
      <c r="FX718" s="21"/>
      <c r="FY718" s="21"/>
      <c r="FZ718" s="21"/>
      <c r="GA718" s="21"/>
      <c r="GB718" s="21"/>
      <c r="GC718" s="21"/>
      <c r="GD718" s="21"/>
      <c r="GE718" s="21"/>
      <c r="GF718" s="21"/>
      <c r="GG718" s="21"/>
      <c r="GH718" s="21"/>
      <c r="GI718" s="21"/>
      <c r="GJ718" s="21"/>
      <c r="GK718" s="21"/>
      <c r="GL718" s="21"/>
      <c r="GM718" s="21"/>
      <c r="GN718" s="21"/>
      <c r="GO718" s="21"/>
      <c r="GP718" s="21"/>
      <c r="GQ718" s="21"/>
      <c r="GR718" s="21"/>
      <c r="GS718" s="21"/>
      <c r="GT718" s="21"/>
      <c r="GU718" s="21"/>
      <c r="GV718" s="21"/>
      <c r="GW718" s="21"/>
      <c r="GX718" s="21"/>
      <c r="GY718" s="21"/>
      <c r="GZ718" s="21"/>
      <c r="HA718" s="21"/>
      <c r="HB718" s="21"/>
      <c r="HC718" s="21"/>
      <c r="HD718" s="21"/>
      <c r="HE718" s="21"/>
      <c r="HF718" s="21"/>
    </row>
    <row r="719" spans="7:214" x14ac:dyDescent="0.3">
      <c r="G719" s="21"/>
      <c r="H719" s="21"/>
      <c r="I719" s="31"/>
      <c r="J719" s="21"/>
      <c r="K719" s="21"/>
      <c r="L719" s="21"/>
      <c r="M719" s="21"/>
      <c r="N719" s="21"/>
      <c r="O719" s="21"/>
      <c r="P719" s="25"/>
      <c r="Q719" s="25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1"/>
      <c r="CP719" s="21"/>
      <c r="CQ719" s="21"/>
      <c r="CR719" s="21"/>
      <c r="CS719" s="21"/>
      <c r="CT719" s="21"/>
      <c r="CU719" s="21"/>
      <c r="CV719" s="21"/>
      <c r="CW719" s="21"/>
      <c r="CX719" s="21"/>
      <c r="CY719" s="21"/>
      <c r="CZ719" s="21"/>
      <c r="DA719" s="21"/>
      <c r="DB719" s="21"/>
      <c r="DC719" s="21"/>
      <c r="DD719" s="21"/>
      <c r="DE719" s="21"/>
      <c r="DF719" s="21"/>
      <c r="DG719" s="21"/>
      <c r="DH719" s="21"/>
      <c r="DI719" s="21"/>
      <c r="DJ719" s="21"/>
      <c r="DK719" s="21"/>
      <c r="DL719" s="21"/>
      <c r="DM719" s="21"/>
      <c r="DN719" s="21"/>
      <c r="DO719" s="21"/>
      <c r="DP719" s="21"/>
      <c r="DQ719" s="21"/>
      <c r="DR719" s="21"/>
      <c r="DS719" s="21"/>
      <c r="DT719" s="21"/>
      <c r="DU719" s="21"/>
      <c r="DV719" s="21"/>
      <c r="DW719" s="21"/>
      <c r="DX719" s="21"/>
      <c r="DY719" s="21"/>
      <c r="DZ719" s="21"/>
      <c r="EA719" s="21"/>
      <c r="EB719" s="21"/>
      <c r="EC719" s="21"/>
      <c r="ED719" s="21"/>
      <c r="EE719" s="21"/>
      <c r="EF719" s="21"/>
      <c r="EG719" s="21"/>
      <c r="EH719" s="21"/>
      <c r="EI719" s="21"/>
      <c r="EJ719" s="21"/>
      <c r="EK719" s="21"/>
      <c r="EL719" s="21"/>
      <c r="EM719" s="21"/>
      <c r="EN719" s="21"/>
      <c r="EO719" s="21"/>
      <c r="EP719" s="21"/>
      <c r="EQ719" s="21"/>
      <c r="ER719" s="21"/>
      <c r="ES719" s="21"/>
      <c r="ET719" s="21"/>
      <c r="EU719" s="21"/>
      <c r="EV719" s="21"/>
      <c r="EW719" s="21"/>
      <c r="EX719" s="21"/>
      <c r="EY719" s="21"/>
      <c r="EZ719" s="21"/>
      <c r="FA719" s="21"/>
      <c r="FB719" s="21"/>
      <c r="FC719" s="21"/>
      <c r="FD719" s="21"/>
      <c r="FE719" s="21"/>
      <c r="FF719" s="21"/>
      <c r="FG719" s="21"/>
      <c r="FH719" s="21"/>
      <c r="FI719" s="21"/>
      <c r="FJ719" s="21"/>
      <c r="FK719" s="21"/>
      <c r="FL719" s="21"/>
      <c r="FM719" s="21"/>
      <c r="FN719" s="21"/>
      <c r="FO719" s="21"/>
      <c r="FP719" s="21"/>
      <c r="FQ719" s="21"/>
      <c r="FR719" s="21"/>
      <c r="FS719" s="21"/>
      <c r="FT719" s="21"/>
      <c r="FU719" s="21"/>
      <c r="FV719" s="21"/>
      <c r="FW719" s="21"/>
      <c r="FX719" s="21"/>
      <c r="FY719" s="21"/>
      <c r="FZ719" s="21"/>
      <c r="GA719" s="21"/>
      <c r="GB719" s="21"/>
      <c r="GC719" s="21"/>
      <c r="GD719" s="21"/>
      <c r="GE719" s="21"/>
      <c r="GF719" s="21"/>
      <c r="GG719" s="21"/>
      <c r="GH719" s="21"/>
      <c r="GI719" s="21"/>
      <c r="GJ719" s="21"/>
      <c r="GK719" s="21"/>
      <c r="GL719" s="21"/>
      <c r="GM719" s="21"/>
      <c r="GN719" s="21"/>
      <c r="GO719" s="21"/>
      <c r="GP719" s="21"/>
      <c r="GQ719" s="21"/>
      <c r="GR719" s="21"/>
      <c r="GS719" s="21"/>
      <c r="GT719" s="21"/>
      <c r="GU719" s="21"/>
      <c r="GV719" s="21"/>
      <c r="GW719" s="21"/>
      <c r="GX719" s="21"/>
      <c r="GY719" s="21"/>
      <c r="GZ719" s="21"/>
      <c r="HA719" s="21"/>
      <c r="HB719" s="21"/>
      <c r="HC719" s="21"/>
      <c r="HD719" s="21"/>
      <c r="HE719" s="21"/>
      <c r="HF719" s="21"/>
    </row>
    <row r="720" spans="7:214" x14ac:dyDescent="0.3">
      <c r="G720" s="21"/>
      <c r="H720" s="21"/>
      <c r="I720" s="31"/>
      <c r="J720" s="21"/>
      <c r="K720" s="21"/>
      <c r="L720" s="21"/>
      <c r="M720" s="21"/>
      <c r="N720" s="21"/>
      <c r="O720" s="21"/>
      <c r="P720" s="25"/>
      <c r="Q720" s="25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1"/>
      <c r="CP720" s="21"/>
      <c r="CQ720" s="21"/>
      <c r="CR720" s="21"/>
      <c r="CS720" s="21"/>
      <c r="CT720" s="21"/>
      <c r="CU720" s="21"/>
      <c r="CV720" s="21"/>
      <c r="CW720" s="21"/>
      <c r="CX720" s="21"/>
      <c r="CY720" s="21"/>
      <c r="CZ720" s="21"/>
      <c r="DA720" s="21"/>
      <c r="DB720" s="21"/>
      <c r="DC720" s="21"/>
      <c r="DD720" s="21"/>
      <c r="DE720" s="21"/>
      <c r="DF720" s="21"/>
      <c r="DG720" s="21"/>
      <c r="DH720" s="21"/>
      <c r="DI720" s="21"/>
      <c r="DJ720" s="21"/>
      <c r="DK720" s="21"/>
      <c r="DL720" s="21"/>
      <c r="DM720" s="21"/>
      <c r="DN720" s="21"/>
      <c r="DO720" s="21"/>
      <c r="DP720" s="21"/>
      <c r="DQ720" s="21"/>
      <c r="DR720" s="21"/>
      <c r="DS720" s="21"/>
      <c r="DT720" s="21"/>
      <c r="DU720" s="21"/>
      <c r="DV720" s="21"/>
      <c r="DW720" s="21"/>
      <c r="DX720" s="21"/>
      <c r="DY720" s="21"/>
      <c r="DZ720" s="21"/>
      <c r="EA720" s="21"/>
      <c r="EB720" s="21"/>
      <c r="EC720" s="21"/>
      <c r="ED720" s="21"/>
      <c r="EE720" s="21"/>
      <c r="EF720" s="21"/>
      <c r="EG720" s="21"/>
      <c r="EH720" s="21"/>
      <c r="EI720" s="21"/>
      <c r="EJ720" s="21"/>
      <c r="EK720" s="21"/>
      <c r="EL720" s="21"/>
      <c r="EM720" s="21"/>
      <c r="EN720" s="21"/>
      <c r="EO720" s="21"/>
      <c r="EP720" s="21"/>
      <c r="EQ720" s="21"/>
      <c r="ER720" s="21"/>
      <c r="ES720" s="21"/>
      <c r="ET720" s="21"/>
      <c r="EU720" s="21"/>
      <c r="EV720" s="21"/>
      <c r="EW720" s="21"/>
      <c r="EX720" s="21"/>
      <c r="EY720" s="21"/>
      <c r="EZ720" s="21"/>
      <c r="FA720" s="21"/>
      <c r="FB720" s="21"/>
      <c r="FC720" s="21"/>
      <c r="FD720" s="21"/>
      <c r="FE720" s="21"/>
      <c r="FF720" s="21"/>
      <c r="FG720" s="21"/>
      <c r="FH720" s="21"/>
      <c r="FI720" s="21"/>
      <c r="FJ720" s="21"/>
      <c r="FK720" s="21"/>
      <c r="FL720" s="21"/>
      <c r="FM720" s="21"/>
      <c r="FN720" s="21"/>
      <c r="FO720" s="21"/>
      <c r="FP720" s="21"/>
      <c r="FQ720" s="21"/>
      <c r="FR720" s="21"/>
      <c r="FS720" s="21"/>
      <c r="FT720" s="21"/>
      <c r="FU720" s="21"/>
      <c r="FV720" s="21"/>
      <c r="FW720" s="21"/>
      <c r="FX720" s="21"/>
      <c r="FY720" s="21"/>
      <c r="FZ720" s="21"/>
      <c r="GA720" s="21"/>
      <c r="GB720" s="21"/>
      <c r="GC720" s="21"/>
      <c r="GD720" s="21"/>
      <c r="GE720" s="21"/>
      <c r="GF720" s="21"/>
      <c r="GG720" s="21"/>
      <c r="GH720" s="21"/>
      <c r="GI720" s="21"/>
      <c r="GJ720" s="21"/>
      <c r="GK720" s="21"/>
      <c r="GL720" s="21"/>
      <c r="GM720" s="21"/>
      <c r="GN720" s="21"/>
      <c r="GO720" s="21"/>
      <c r="GP720" s="21"/>
      <c r="GQ720" s="21"/>
      <c r="GR720" s="21"/>
      <c r="GS720" s="21"/>
      <c r="GT720" s="21"/>
      <c r="GU720" s="21"/>
      <c r="GV720" s="21"/>
      <c r="GW720" s="21"/>
      <c r="GX720" s="21"/>
      <c r="GY720" s="21"/>
      <c r="GZ720" s="21"/>
      <c r="HA720" s="21"/>
      <c r="HB720" s="21"/>
      <c r="HC720" s="21"/>
      <c r="HD720" s="21"/>
      <c r="HE720" s="21"/>
      <c r="HF720" s="21"/>
    </row>
    <row r="721" spans="7:214" x14ac:dyDescent="0.3">
      <c r="G721" s="21"/>
      <c r="H721" s="21"/>
      <c r="I721" s="31"/>
      <c r="J721" s="21"/>
      <c r="K721" s="21"/>
      <c r="L721" s="21"/>
      <c r="M721" s="21"/>
      <c r="N721" s="21"/>
      <c r="O721" s="21"/>
      <c r="P721" s="25"/>
      <c r="Q721" s="25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1"/>
      <c r="CP721" s="21"/>
      <c r="CQ721" s="21"/>
      <c r="CR721" s="21"/>
      <c r="CS721" s="21"/>
      <c r="CT721" s="21"/>
      <c r="CU721" s="21"/>
      <c r="CV721" s="21"/>
      <c r="CW721" s="21"/>
      <c r="CX721" s="21"/>
      <c r="CY721" s="21"/>
      <c r="CZ721" s="21"/>
      <c r="DA721" s="21"/>
      <c r="DB721" s="21"/>
      <c r="DC721" s="21"/>
      <c r="DD721" s="21"/>
      <c r="DE721" s="21"/>
      <c r="DF721" s="21"/>
      <c r="DG721" s="21"/>
      <c r="DH721" s="21"/>
      <c r="DI721" s="21"/>
      <c r="DJ721" s="21"/>
      <c r="DK721" s="21"/>
      <c r="DL721" s="21"/>
      <c r="DM721" s="21"/>
      <c r="DN721" s="21"/>
      <c r="DO721" s="21"/>
      <c r="DP721" s="21"/>
      <c r="DQ721" s="21"/>
      <c r="DR721" s="21"/>
      <c r="DS721" s="21"/>
      <c r="DT721" s="21"/>
      <c r="DU721" s="21"/>
      <c r="DV721" s="21"/>
      <c r="DW721" s="21"/>
      <c r="DX721" s="21"/>
      <c r="DY721" s="21"/>
      <c r="DZ721" s="21"/>
      <c r="EA721" s="21"/>
      <c r="EB721" s="21"/>
      <c r="EC721" s="21"/>
      <c r="ED721" s="21"/>
      <c r="EE721" s="21"/>
      <c r="EF721" s="21"/>
      <c r="EG721" s="21"/>
      <c r="EH721" s="21"/>
      <c r="EI721" s="21"/>
      <c r="EJ721" s="21"/>
      <c r="EK721" s="21"/>
      <c r="EL721" s="21"/>
      <c r="EM721" s="21"/>
      <c r="EN721" s="21"/>
      <c r="EO721" s="21"/>
      <c r="EP721" s="21"/>
      <c r="EQ721" s="21"/>
      <c r="ER721" s="21"/>
      <c r="ES721" s="21"/>
      <c r="ET721" s="21"/>
      <c r="EU721" s="21"/>
      <c r="EV721" s="21"/>
      <c r="EW721" s="21"/>
      <c r="EX721" s="21"/>
      <c r="EY721" s="21"/>
      <c r="EZ721" s="21"/>
      <c r="FA721" s="21"/>
      <c r="FB721" s="21"/>
      <c r="FC721" s="21"/>
      <c r="FD721" s="21"/>
      <c r="FE721" s="21"/>
      <c r="FF721" s="21"/>
      <c r="FG721" s="21"/>
      <c r="FH721" s="21"/>
      <c r="FI721" s="21"/>
      <c r="FJ721" s="21"/>
      <c r="FK721" s="21"/>
      <c r="FL721" s="21"/>
      <c r="FM721" s="21"/>
      <c r="FN721" s="21"/>
      <c r="FO721" s="21"/>
      <c r="FP721" s="21"/>
      <c r="FQ721" s="21"/>
      <c r="FR721" s="21"/>
      <c r="FS721" s="21"/>
      <c r="FT721" s="21"/>
      <c r="FU721" s="21"/>
      <c r="FV721" s="21"/>
      <c r="FW721" s="21"/>
      <c r="FX721" s="21"/>
      <c r="FY721" s="21"/>
      <c r="FZ721" s="21"/>
      <c r="GA721" s="21"/>
      <c r="GB721" s="21"/>
      <c r="GC721" s="21"/>
      <c r="GD721" s="21"/>
      <c r="GE721" s="21"/>
      <c r="GF721" s="21"/>
      <c r="GG721" s="21"/>
      <c r="GH721" s="21"/>
      <c r="GI721" s="21"/>
      <c r="GJ721" s="21"/>
      <c r="GK721" s="21"/>
      <c r="GL721" s="21"/>
      <c r="GM721" s="21"/>
      <c r="GN721" s="21"/>
      <c r="GO721" s="21"/>
      <c r="GP721" s="21"/>
      <c r="GQ721" s="21"/>
      <c r="GR721" s="21"/>
      <c r="GS721" s="21"/>
      <c r="GT721" s="21"/>
      <c r="GU721" s="21"/>
      <c r="GV721" s="21"/>
      <c r="GW721" s="21"/>
      <c r="GX721" s="21"/>
      <c r="GY721" s="21"/>
      <c r="GZ721" s="21"/>
      <c r="HA721" s="21"/>
      <c r="HB721" s="21"/>
      <c r="HC721" s="21"/>
      <c r="HD721" s="21"/>
      <c r="HE721" s="21"/>
      <c r="HF721" s="21"/>
    </row>
    <row r="722" spans="7:214" x14ac:dyDescent="0.3">
      <c r="G722" s="21"/>
      <c r="H722" s="21"/>
      <c r="I722" s="31"/>
      <c r="J722" s="21"/>
      <c r="K722" s="21"/>
      <c r="L722" s="21"/>
      <c r="M722" s="21"/>
      <c r="N722" s="21"/>
      <c r="O722" s="21"/>
      <c r="P722" s="25"/>
      <c r="Q722" s="25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1"/>
      <c r="CP722" s="21"/>
      <c r="CQ722" s="21"/>
      <c r="CR722" s="21"/>
      <c r="CS722" s="21"/>
      <c r="CT722" s="21"/>
      <c r="CU722" s="21"/>
      <c r="CV722" s="21"/>
      <c r="CW722" s="21"/>
      <c r="CX722" s="21"/>
      <c r="CY722" s="21"/>
      <c r="CZ722" s="21"/>
      <c r="DA722" s="21"/>
      <c r="DB722" s="21"/>
      <c r="DC722" s="21"/>
      <c r="DD722" s="21"/>
      <c r="DE722" s="21"/>
      <c r="DF722" s="21"/>
      <c r="DG722" s="21"/>
      <c r="DH722" s="21"/>
      <c r="DI722" s="21"/>
      <c r="DJ722" s="21"/>
      <c r="DK722" s="21"/>
      <c r="DL722" s="21"/>
      <c r="DM722" s="21"/>
      <c r="DN722" s="21"/>
      <c r="DO722" s="21"/>
      <c r="DP722" s="21"/>
      <c r="DQ722" s="21"/>
      <c r="DR722" s="21"/>
      <c r="DS722" s="21"/>
      <c r="DT722" s="21"/>
      <c r="DU722" s="21"/>
      <c r="DV722" s="21"/>
      <c r="DW722" s="21"/>
      <c r="DX722" s="21"/>
      <c r="DY722" s="21"/>
      <c r="DZ722" s="21"/>
      <c r="EA722" s="21"/>
      <c r="EB722" s="21"/>
      <c r="EC722" s="21"/>
      <c r="ED722" s="21"/>
      <c r="EE722" s="21"/>
      <c r="EF722" s="21"/>
      <c r="EG722" s="21"/>
      <c r="EH722" s="21"/>
      <c r="EI722" s="21"/>
      <c r="EJ722" s="21"/>
      <c r="EK722" s="21"/>
      <c r="EL722" s="21"/>
      <c r="EM722" s="21"/>
      <c r="EN722" s="21"/>
      <c r="EO722" s="21"/>
      <c r="EP722" s="21"/>
      <c r="EQ722" s="21"/>
      <c r="ER722" s="21"/>
      <c r="ES722" s="21"/>
      <c r="ET722" s="21"/>
      <c r="EU722" s="21"/>
      <c r="EV722" s="21"/>
      <c r="EW722" s="21"/>
      <c r="EX722" s="21"/>
      <c r="EY722" s="21"/>
      <c r="EZ722" s="21"/>
      <c r="FA722" s="21"/>
      <c r="FB722" s="21"/>
      <c r="FC722" s="21"/>
      <c r="FD722" s="21"/>
      <c r="FE722" s="21"/>
      <c r="FF722" s="21"/>
      <c r="FG722" s="21"/>
      <c r="FH722" s="21"/>
      <c r="FI722" s="21"/>
      <c r="FJ722" s="21"/>
      <c r="FK722" s="21"/>
      <c r="FL722" s="21"/>
      <c r="FM722" s="21"/>
      <c r="FN722" s="21"/>
      <c r="FO722" s="21"/>
      <c r="FP722" s="21"/>
      <c r="FQ722" s="21"/>
      <c r="FR722" s="21"/>
      <c r="FS722" s="21"/>
      <c r="FT722" s="21"/>
      <c r="FU722" s="21"/>
      <c r="FV722" s="21"/>
      <c r="FW722" s="21"/>
      <c r="FX722" s="21"/>
      <c r="FY722" s="21"/>
      <c r="FZ722" s="21"/>
      <c r="GA722" s="21"/>
      <c r="GB722" s="21"/>
      <c r="GC722" s="21"/>
      <c r="GD722" s="21"/>
      <c r="GE722" s="21"/>
      <c r="GF722" s="21"/>
      <c r="GG722" s="21"/>
      <c r="GH722" s="21"/>
      <c r="GI722" s="21"/>
      <c r="GJ722" s="21"/>
      <c r="GK722" s="21"/>
      <c r="GL722" s="21"/>
      <c r="GM722" s="21"/>
      <c r="GN722" s="21"/>
      <c r="GO722" s="21"/>
      <c r="GP722" s="21"/>
      <c r="GQ722" s="21"/>
      <c r="GR722" s="21"/>
      <c r="GS722" s="21"/>
      <c r="GT722" s="21"/>
      <c r="GU722" s="21"/>
      <c r="GV722" s="21"/>
      <c r="GW722" s="21"/>
      <c r="GX722" s="21"/>
      <c r="GY722" s="21"/>
      <c r="GZ722" s="21"/>
      <c r="HA722" s="21"/>
      <c r="HB722" s="21"/>
      <c r="HC722" s="21"/>
      <c r="HD722" s="21"/>
      <c r="HE722" s="21"/>
      <c r="HF722" s="21"/>
    </row>
    <row r="723" spans="7:214" x14ac:dyDescent="0.3">
      <c r="G723" s="21"/>
      <c r="H723" s="21"/>
      <c r="I723" s="31"/>
      <c r="J723" s="21"/>
      <c r="K723" s="21"/>
      <c r="L723" s="21"/>
      <c r="M723" s="21"/>
      <c r="N723" s="21"/>
      <c r="O723" s="21"/>
      <c r="P723" s="25"/>
      <c r="Q723" s="25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1"/>
      <c r="CP723" s="21"/>
      <c r="CQ723" s="21"/>
      <c r="CR723" s="21"/>
      <c r="CS723" s="21"/>
      <c r="CT723" s="21"/>
      <c r="CU723" s="21"/>
      <c r="CV723" s="21"/>
      <c r="CW723" s="21"/>
      <c r="CX723" s="21"/>
      <c r="CY723" s="21"/>
      <c r="CZ723" s="21"/>
      <c r="DA723" s="21"/>
      <c r="DB723" s="21"/>
      <c r="DC723" s="21"/>
      <c r="DD723" s="21"/>
      <c r="DE723" s="21"/>
      <c r="DF723" s="21"/>
      <c r="DG723" s="21"/>
      <c r="DH723" s="21"/>
      <c r="DI723" s="21"/>
      <c r="DJ723" s="21"/>
      <c r="DK723" s="21"/>
      <c r="DL723" s="21"/>
      <c r="DM723" s="21"/>
      <c r="DN723" s="21"/>
      <c r="DO723" s="21"/>
      <c r="DP723" s="21"/>
      <c r="DQ723" s="21"/>
      <c r="DR723" s="21"/>
      <c r="DS723" s="21"/>
      <c r="DT723" s="21"/>
      <c r="DU723" s="21"/>
      <c r="DV723" s="21"/>
      <c r="DW723" s="21"/>
      <c r="DX723" s="21"/>
      <c r="DY723" s="21"/>
      <c r="DZ723" s="21"/>
      <c r="EA723" s="21"/>
      <c r="EB723" s="21"/>
      <c r="EC723" s="21"/>
      <c r="ED723" s="21"/>
      <c r="EE723" s="21"/>
      <c r="EF723" s="21"/>
      <c r="EG723" s="21"/>
      <c r="EH723" s="21"/>
      <c r="EI723" s="21"/>
      <c r="EJ723" s="21"/>
      <c r="EK723" s="21"/>
      <c r="EL723" s="21"/>
      <c r="EM723" s="21"/>
      <c r="EN723" s="21"/>
      <c r="EO723" s="21"/>
      <c r="EP723" s="21"/>
      <c r="EQ723" s="21"/>
      <c r="ER723" s="21"/>
      <c r="ES723" s="21"/>
      <c r="ET723" s="21"/>
      <c r="EU723" s="21"/>
      <c r="EV723" s="21"/>
      <c r="EW723" s="21"/>
      <c r="EX723" s="21"/>
      <c r="EY723" s="21"/>
      <c r="EZ723" s="21"/>
      <c r="FA723" s="21"/>
      <c r="FB723" s="21"/>
      <c r="FC723" s="21"/>
      <c r="FD723" s="21"/>
      <c r="FE723" s="21"/>
      <c r="FF723" s="21"/>
      <c r="FG723" s="21"/>
      <c r="FH723" s="21"/>
      <c r="FI723" s="21"/>
      <c r="FJ723" s="21"/>
      <c r="FK723" s="21"/>
      <c r="FL723" s="21"/>
      <c r="FM723" s="21"/>
      <c r="FN723" s="21"/>
      <c r="FO723" s="21"/>
      <c r="FP723" s="21"/>
      <c r="FQ723" s="21"/>
      <c r="FR723" s="21"/>
      <c r="FS723" s="21"/>
      <c r="FT723" s="21"/>
      <c r="FU723" s="21"/>
      <c r="FV723" s="21"/>
      <c r="FW723" s="21"/>
      <c r="FX723" s="21"/>
      <c r="FY723" s="21"/>
      <c r="FZ723" s="21"/>
      <c r="GA723" s="21"/>
      <c r="GB723" s="21"/>
      <c r="GC723" s="21"/>
      <c r="GD723" s="21"/>
      <c r="GE723" s="21"/>
      <c r="GF723" s="21"/>
      <c r="GG723" s="21"/>
      <c r="GH723" s="21"/>
      <c r="GI723" s="21"/>
      <c r="GJ723" s="21"/>
      <c r="GK723" s="21"/>
      <c r="GL723" s="21"/>
      <c r="GM723" s="21"/>
      <c r="GN723" s="21"/>
      <c r="GO723" s="21"/>
      <c r="GP723" s="21"/>
      <c r="GQ723" s="21"/>
      <c r="GR723" s="21"/>
      <c r="GS723" s="21"/>
      <c r="GT723" s="21"/>
      <c r="GU723" s="21"/>
      <c r="GV723" s="21"/>
      <c r="GW723" s="21"/>
      <c r="GX723" s="21"/>
      <c r="GY723" s="21"/>
      <c r="GZ723" s="21"/>
      <c r="HA723" s="21"/>
      <c r="HB723" s="21"/>
      <c r="HC723" s="21"/>
      <c r="HD723" s="21"/>
      <c r="HE723" s="21"/>
      <c r="HF723" s="21"/>
    </row>
    <row r="724" spans="7:214" x14ac:dyDescent="0.3">
      <c r="G724" s="21"/>
      <c r="H724" s="21"/>
      <c r="I724" s="31"/>
      <c r="J724" s="21"/>
      <c r="K724" s="21"/>
      <c r="L724" s="21"/>
      <c r="M724" s="21"/>
      <c r="N724" s="21"/>
      <c r="O724" s="21"/>
      <c r="P724" s="25"/>
      <c r="Q724" s="25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1"/>
      <c r="CP724" s="21"/>
      <c r="CQ724" s="21"/>
      <c r="CR724" s="21"/>
      <c r="CS724" s="21"/>
      <c r="CT724" s="21"/>
      <c r="CU724" s="21"/>
      <c r="CV724" s="21"/>
      <c r="CW724" s="21"/>
      <c r="CX724" s="21"/>
      <c r="CY724" s="21"/>
      <c r="CZ724" s="21"/>
      <c r="DA724" s="21"/>
      <c r="DB724" s="21"/>
      <c r="DC724" s="21"/>
      <c r="DD724" s="21"/>
      <c r="DE724" s="21"/>
      <c r="DF724" s="21"/>
      <c r="DG724" s="21"/>
      <c r="DH724" s="21"/>
      <c r="DI724" s="21"/>
      <c r="DJ724" s="21"/>
      <c r="DK724" s="21"/>
      <c r="DL724" s="21"/>
      <c r="DM724" s="21"/>
      <c r="DN724" s="21"/>
      <c r="DO724" s="21"/>
      <c r="DP724" s="21"/>
      <c r="DQ724" s="21"/>
      <c r="DR724" s="21"/>
      <c r="DS724" s="21"/>
      <c r="DT724" s="21"/>
      <c r="DU724" s="21"/>
      <c r="DV724" s="21"/>
      <c r="DW724" s="21"/>
      <c r="DX724" s="21"/>
      <c r="DY724" s="21"/>
      <c r="DZ724" s="21"/>
      <c r="EA724" s="21"/>
      <c r="EB724" s="21"/>
      <c r="EC724" s="21"/>
      <c r="ED724" s="21"/>
      <c r="EE724" s="21"/>
      <c r="EF724" s="21"/>
      <c r="EG724" s="21"/>
      <c r="EH724" s="21"/>
      <c r="EI724" s="21"/>
      <c r="EJ724" s="21"/>
      <c r="EK724" s="21"/>
      <c r="EL724" s="21"/>
      <c r="EM724" s="21"/>
      <c r="EN724" s="21"/>
      <c r="EO724" s="21"/>
      <c r="EP724" s="21"/>
      <c r="EQ724" s="21"/>
      <c r="ER724" s="21"/>
      <c r="ES724" s="21"/>
      <c r="ET724" s="21"/>
      <c r="EU724" s="21"/>
      <c r="EV724" s="21"/>
      <c r="EW724" s="21"/>
      <c r="EX724" s="21"/>
      <c r="EY724" s="21"/>
      <c r="EZ724" s="21"/>
      <c r="FA724" s="21"/>
      <c r="FB724" s="21"/>
      <c r="FC724" s="21"/>
      <c r="FD724" s="21"/>
      <c r="FE724" s="21"/>
      <c r="FF724" s="21"/>
      <c r="FG724" s="21"/>
      <c r="FH724" s="21"/>
      <c r="FI724" s="21"/>
      <c r="FJ724" s="21"/>
      <c r="FK724" s="21"/>
      <c r="FL724" s="21"/>
      <c r="FM724" s="21"/>
      <c r="FN724" s="21"/>
      <c r="FO724" s="21"/>
      <c r="FP724" s="21"/>
      <c r="FQ724" s="21"/>
      <c r="FR724" s="21"/>
      <c r="FS724" s="21"/>
      <c r="FT724" s="21"/>
      <c r="FU724" s="21"/>
      <c r="FV724" s="21"/>
      <c r="FW724" s="21"/>
      <c r="FX724" s="21"/>
      <c r="FY724" s="21"/>
      <c r="FZ724" s="21"/>
      <c r="GA724" s="21"/>
      <c r="GB724" s="21"/>
      <c r="GC724" s="21"/>
      <c r="GD724" s="21"/>
      <c r="GE724" s="21"/>
      <c r="GF724" s="21"/>
      <c r="GG724" s="21"/>
      <c r="GH724" s="21"/>
      <c r="GI724" s="21"/>
      <c r="GJ724" s="21"/>
      <c r="GK724" s="21"/>
      <c r="GL724" s="21"/>
      <c r="GM724" s="21"/>
      <c r="GN724" s="21"/>
      <c r="GO724" s="21"/>
      <c r="GP724" s="21"/>
      <c r="GQ724" s="21"/>
      <c r="GR724" s="21"/>
      <c r="GS724" s="21"/>
      <c r="GT724" s="21"/>
      <c r="GU724" s="21"/>
      <c r="GV724" s="21"/>
      <c r="GW724" s="21"/>
      <c r="GX724" s="21"/>
      <c r="GY724" s="21"/>
      <c r="GZ724" s="21"/>
      <c r="HA724" s="21"/>
      <c r="HB724" s="21"/>
      <c r="HC724" s="21"/>
      <c r="HD724" s="21"/>
      <c r="HE724" s="21"/>
      <c r="HF724" s="21"/>
    </row>
    <row r="725" spans="7:214" x14ac:dyDescent="0.3">
      <c r="G725" s="21"/>
      <c r="H725" s="21"/>
      <c r="I725" s="31"/>
      <c r="J725" s="21"/>
      <c r="K725" s="21"/>
      <c r="L725" s="21"/>
      <c r="M725" s="21"/>
      <c r="N725" s="21"/>
      <c r="O725" s="21"/>
      <c r="P725" s="25"/>
      <c r="Q725" s="25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1"/>
      <c r="CP725" s="21"/>
      <c r="CQ725" s="21"/>
      <c r="CR725" s="21"/>
      <c r="CS725" s="21"/>
      <c r="CT725" s="21"/>
      <c r="CU725" s="21"/>
      <c r="CV725" s="21"/>
      <c r="CW725" s="21"/>
      <c r="CX725" s="21"/>
      <c r="CY725" s="21"/>
      <c r="CZ725" s="21"/>
      <c r="DA725" s="21"/>
      <c r="DB725" s="21"/>
      <c r="DC725" s="21"/>
      <c r="DD725" s="21"/>
      <c r="DE725" s="21"/>
      <c r="DF725" s="21"/>
      <c r="DG725" s="21"/>
      <c r="DH725" s="21"/>
      <c r="DI725" s="21"/>
      <c r="DJ725" s="21"/>
      <c r="DK725" s="21"/>
      <c r="DL725" s="21"/>
      <c r="DM725" s="21"/>
      <c r="DN725" s="21"/>
      <c r="DO725" s="21"/>
      <c r="DP725" s="21"/>
      <c r="DQ725" s="21"/>
      <c r="DR725" s="21"/>
      <c r="DS725" s="21"/>
      <c r="DT725" s="21"/>
      <c r="DU725" s="21"/>
      <c r="DV725" s="21"/>
      <c r="DW725" s="21"/>
      <c r="DX725" s="21"/>
      <c r="DY725" s="21"/>
      <c r="DZ725" s="21"/>
      <c r="EA725" s="21"/>
      <c r="EB725" s="21"/>
      <c r="EC725" s="21"/>
      <c r="ED725" s="21"/>
      <c r="EE725" s="21"/>
      <c r="EF725" s="21"/>
      <c r="EG725" s="21"/>
      <c r="EH725" s="21"/>
      <c r="EI725" s="21"/>
      <c r="EJ725" s="21"/>
      <c r="EK725" s="21"/>
      <c r="EL725" s="21"/>
      <c r="EM725" s="21"/>
      <c r="EN725" s="21"/>
      <c r="EO725" s="21"/>
      <c r="EP725" s="21"/>
      <c r="EQ725" s="21"/>
      <c r="ER725" s="21"/>
      <c r="ES725" s="21"/>
      <c r="ET725" s="21"/>
      <c r="EU725" s="21"/>
      <c r="EV725" s="21"/>
      <c r="EW725" s="21"/>
      <c r="EX725" s="21"/>
      <c r="EY725" s="21"/>
      <c r="EZ725" s="21"/>
      <c r="FA725" s="21"/>
      <c r="FB725" s="21"/>
      <c r="FC725" s="21"/>
      <c r="FD725" s="21"/>
      <c r="FE725" s="21"/>
      <c r="FF725" s="21"/>
      <c r="FG725" s="21"/>
      <c r="FH725" s="21"/>
      <c r="FI725" s="21"/>
      <c r="FJ725" s="21"/>
      <c r="FK725" s="21"/>
      <c r="FL725" s="21"/>
      <c r="FM725" s="21"/>
      <c r="FN725" s="21"/>
      <c r="FO725" s="21"/>
      <c r="FP725" s="21"/>
      <c r="FQ725" s="21"/>
      <c r="FR725" s="21"/>
      <c r="FS725" s="21"/>
      <c r="FT725" s="21"/>
      <c r="FU725" s="21"/>
      <c r="FV725" s="21"/>
      <c r="FW725" s="21"/>
      <c r="FX725" s="21"/>
      <c r="FY725" s="21"/>
      <c r="FZ725" s="21"/>
      <c r="GA725" s="21"/>
      <c r="GB725" s="21"/>
      <c r="GC725" s="21"/>
      <c r="GD725" s="21"/>
      <c r="GE725" s="21"/>
      <c r="GF725" s="21"/>
      <c r="GG725" s="21"/>
      <c r="GH725" s="21"/>
      <c r="GI725" s="21"/>
      <c r="GJ725" s="21"/>
      <c r="GK725" s="21"/>
      <c r="GL725" s="21"/>
      <c r="GM725" s="21"/>
      <c r="GN725" s="21"/>
      <c r="GO725" s="21"/>
      <c r="GP725" s="21"/>
      <c r="GQ725" s="21"/>
      <c r="GR725" s="21"/>
      <c r="GS725" s="21"/>
      <c r="GT725" s="21"/>
      <c r="GU725" s="21"/>
      <c r="GV725" s="21"/>
      <c r="GW725" s="21"/>
      <c r="GX725" s="21"/>
      <c r="GY725" s="21"/>
      <c r="GZ725" s="21"/>
      <c r="HA725" s="21"/>
      <c r="HB725" s="21"/>
      <c r="HC725" s="21"/>
      <c r="HD725" s="21"/>
      <c r="HE725" s="21"/>
      <c r="HF725" s="21"/>
    </row>
    <row r="726" spans="7:214" x14ac:dyDescent="0.3">
      <c r="G726" s="21"/>
      <c r="H726" s="21"/>
      <c r="I726" s="31"/>
      <c r="J726" s="21"/>
      <c r="K726" s="21"/>
      <c r="L726" s="21"/>
      <c r="M726" s="21"/>
      <c r="N726" s="21"/>
      <c r="O726" s="21"/>
      <c r="P726" s="25"/>
      <c r="Q726" s="25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1"/>
      <c r="CP726" s="21"/>
      <c r="CQ726" s="21"/>
      <c r="CR726" s="21"/>
      <c r="CS726" s="21"/>
      <c r="CT726" s="21"/>
      <c r="CU726" s="21"/>
      <c r="CV726" s="21"/>
      <c r="CW726" s="21"/>
      <c r="CX726" s="21"/>
      <c r="CY726" s="21"/>
      <c r="CZ726" s="21"/>
      <c r="DA726" s="21"/>
      <c r="DB726" s="21"/>
      <c r="DC726" s="21"/>
      <c r="DD726" s="21"/>
      <c r="DE726" s="21"/>
      <c r="DF726" s="21"/>
      <c r="DG726" s="21"/>
      <c r="DH726" s="21"/>
      <c r="DI726" s="21"/>
      <c r="DJ726" s="21"/>
      <c r="DK726" s="21"/>
      <c r="DL726" s="21"/>
      <c r="DM726" s="21"/>
      <c r="DN726" s="21"/>
      <c r="DO726" s="21"/>
      <c r="DP726" s="21"/>
      <c r="DQ726" s="21"/>
      <c r="DR726" s="21"/>
      <c r="DS726" s="21"/>
      <c r="DT726" s="21"/>
      <c r="DU726" s="21"/>
      <c r="DV726" s="21"/>
      <c r="DW726" s="21"/>
      <c r="DX726" s="21"/>
      <c r="DY726" s="21"/>
      <c r="DZ726" s="21"/>
      <c r="EA726" s="21"/>
      <c r="EB726" s="21"/>
      <c r="EC726" s="21"/>
      <c r="ED726" s="21"/>
      <c r="EE726" s="21"/>
      <c r="EF726" s="21"/>
      <c r="EG726" s="21"/>
      <c r="EH726" s="21"/>
      <c r="EI726" s="21"/>
      <c r="EJ726" s="21"/>
      <c r="EK726" s="21"/>
      <c r="EL726" s="21"/>
      <c r="EM726" s="21"/>
      <c r="EN726" s="21"/>
      <c r="EO726" s="21"/>
      <c r="EP726" s="21"/>
      <c r="EQ726" s="21"/>
      <c r="ER726" s="21"/>
      <c r="ES726" s="21"/>
      <c r="ET726" s="21"/>
      <c r="EU726" s="21"/>
      <c r="EV726" s="21"/>
      <c r="EW726" s="21"/>
      <c r="EX726" s="21"/>
      <c r="EY726" s="21"/>
      <c r="EZ726" s="21"/>
      <c r="FA726" s="21"/>
      <c r="FB726" s="21"/>
      <c r="FC726" s="21"/>
      <c r="FD726" s="21"/>
      <c r="FE726" s="21"/>
      <c r="FF726" s="21"/>
      <c r="FG726" s="21"/>
      <c r="FH726" s="21"/>
      <c r="FI726" s="21"/>
      <c r="FJ726" s="21"/>
      <c r="FK726" s="21"/>
      <c r="FL726" s="21"/>
      <c r="FM726" s="21"/>
      <c r="FN726" s="21"/>
      <c r="FO726" s="21"/>
      <c r="FP726" s="21"/>
      <c r="FQ726" s="21"/>
      <c r="FR726" s="21"/>
      <c r="FS726" s="21"/>
      <c r="FT726" s="21"/>
      <c r="FU726" s="21"/>
      <c r="FV726" s="21"/>
      <c r="FW726" s="21"/>
      <c r="FX726" s="21"/>
      <c r="FY726" s="21"/>
      <c r="FZ726" s="21"/>
      <c r="GA726" s="21"/>
      <c r="GB726" s="21"/>
      <c r="GC726" s="21"/>
      <c r="GD726" s="21"/>
      <c r="GE726" s="21"/>
      <c r="GF726" s="21"/>
      <c r="GG726" s="21"/>
      <c r="GH726" s="21"/>
      <c r="GI726" s="21"/>
      <c r="GJ726" s="21"/>
      <c r="GK726" s="21"/>
      <c r="GL726" s="21"/>
      <c r="GM726" s="21"/>
      <c r="GN726" s="21"/>
      <c r="GO726" s="21"/>
      <c r="GP726" s="21"/>
      <c r="GQ726" s="21"/>
      <c r="GR726" s="21"/>
      <c r="GS726" s="21"/>
      <c r="GT726" s="21"/>
      <c r="GU726" s="21"/>
      <c r="GV726" s="21"/>
      <c r="GW726" s="21"/>
      <c r="GX726" s="21"/>
      <c r="GY726" s="21"/>
      <c r="GZ726" s="21"/>
      <c r="HA726" s="21"/>
      <c r="HB726" s="21"/>
      <c r="HC726" s="21"/>
      <c r="HD726" s="21"/>
      <c r="HE726" s="21"/>
      <c r="HF726" s="21"/>
    </row>
    <row r="727" spans="7:214" x14ac:dyDescent="0.3">
      <c r="G727" s="21"/>
      <c r="H727" s="21"/>
      <c r="I727" s="31"/>
      <c r="J727" s="21"/>
      <c r="K727" s="21"/>
      <c r="L727" s="21"/>
      <c r="M727" s="21"/>
      <c r="N727" s="21"/>
      <c r="O727" s="21"/>
      <c r="P727" s="25"/>
      <c r="Q727" s="25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1"/>
      <c r="CP727" s="21"/>
      <c r="CQ727" s="21"/>
      <c r="CR727" s="21"/>
      <c r="CS727" s="21"/>
      <c r="CT727" s="21"/>
      <c r="CU727" s="21"/>
      <c r="CV727" s="21"/>
      <c r="CW727" s="21"/>
      <c r="CX727" s="21"/>
      <c r="CY727" s="21"/>
      <c r="CZ727" s="21"/>
      <c r="DA727" s="21"/>
      <c r="DB727" s="21"/>
      <c r="DC727" s="21"/>
      <c r="DD727" s="21"/>
      <c r="DE727" s="21"/>
      <c r="DF727" s="21"/>
      <c r="DG727" s="21"/>
      <c r="DH727" s="21"/>
      <c r="DI727" s="21"/>
      <c r="DJ727" s="21"/>
      <c r="DK727" s="21"/>
      <c r="DL727" s="21"/>
      <c r="DM727" s="21"/>
      <c r="DN727" s="21"/>
      <c r="DO727" s="21"/>
      <c r="DP727" s="21"/>
      <c r="DQ727" s="21"/>
      <c r="DR727" s="21"/>
      <c r="DS727" s="21"/>
      <c r="DT727" s="21"/>
      <c r="DU727" s="21"/>
      <c r="DV727" s="21"/>
      <c r="DW727" s="21"/>
      <c r="DX727" s="21"/>
      <c r="DY727" s="21"/>
      <c r="DZ727" s="21"/>
      <c r="EA727" s="21"/>
      <c r="EB727" s="21"/>
      <c r="EC727" s="21"/>
      <c r="ED727" s="21"/>
      <c r="EE727" s="21"/>
      <c r="EF727" s="21"/>
      <c r="EG727" s="21"/>
      <c r="EH727" s="21"/>
      <c r="EI727" s="21"/>
      <c r="EJ727" s="21"/>
      <c r="EK727" s="21"/>
      <c r="EL727" s="21"/>
      <c r="EM727" s="21"/>
      <c r="EN727" s="21"/>
      <c r="EO727" s="21"/>
      <c r="EP727" s="21"/>
      <c r="EQ727" s="21"/>
      <c r="ER727" s="21"/>
      <c r="ES727" s="21"/>
      <c r="ET727" s="21"/>
      <c r="EU727" s="21"/>
      <c r="EV727" s="21"/>
      <c r="EW727" s="21"/>
      <c r="EX727" s="21"/>
      <c r="EY727" s="21"/>
      <c r="EZ727" s="21"/>
      <c r="FA727" s="21"/>
      <c r="FB727" s="21"/>
      <c r="FC727" s="21"/>
      <c r="FD727" s="21"/>
      <c r="FE727" s="21"/>
      <c r="FF727" s="21"/>
      <c r="FG727" s="21"/>
      <c r="FH727" s="21"/>
      <c r="FI727" s="21"/>
      <c r="FJ727" s="21"/>
      <c r="FK727" s="21"/>
      <c r="FL727" s="21"/>
      <c r="FM727" s="21"/>
      <c r="FN727" s="21"/>
      <c r="FO727" s="21"/>
      <c r="FP727" s="21"/>
      <c r="FQ727" s="21"/>
      <c r="FR727" s="21"/>
      <c r="FS727" s="21"/>
      <c r="FT727" s="21"/>
      <c r="FU727" s="21"/>
      <c r="FV727" s="21"/>
      <c r="FW727" s="21"/>
      <c r="FX727" s="21"/>
      <c r="FY727" s="21"/>
      <c r="FZ727" s="21"/>
      <c r="GA727" s="21"/>
      <c r="GB727" s="21"/>
      <c r="GC727" s="21"/>
      <c r="GD727" s="21"/>
      <c r="GE727" s="21"/>
      <c r="GF727" s="21"/>
      <c r="GG727" s="21"/>
      <c r="GH727" s="21"/>
      <c r="GI727" s="21"/>
      <c r="GJ727" s="21"/>
      <c r="GK727" s="21"/>
      <c r="GL727" s="21"/>
      <c r="GM727" s="21"/>
      <c r="GN727" s="21"/>
      <c r="GO727" s="21"/>
      <c r="GP727" s="21"/>
      <c r="GQ727" s="21"/>
      <c r="GR727" s="21"/>
      <c r="GS727" s="21"/>
      <c r="GT727" s="21"/>
      <c r="GU727" s="21"/>
      <c r="GV727" s="21"/>
      <c r="GW727" s="21"/>
      <c r="GX727" s="21"/>
      <c r="GY727" s="21"/>
      <c r="GZ727" s="21"/>
      <c r="HA727" s="21"/>
      <c r="HB727" s="21"/>
      <c r="HC727" s="21"/>
      <c r="HD727" s="21"/>
      <c r="HE727" s="21"/>
      <c r="HF727" s="21"/>
    </row>
    <row r="728" spans="7:214" x14ac:dyDescent="0.3">
      <c r="G728" s="21"/>
      <c r="H728" s="21"/>
      <c r="I728" s="31"/>
      <c r="J728" s="21"/>
      <c r="K728" s="21"/>
      <c r="L728" s="21"/>
      <c r="M728" s="21"/>
      <c r="N728" s="21"/>
      <c r="O728" s="21"/>
      <c r="P728" s="25"/>
      <c r="Q728" s="25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1"/>
      <c r="CP728" s="21"/>
      <c r="CQ728" s="21"/>
      <c r="CR728" s="21"/>
      <c r="CS728" s="21"/>
      <c r="CT728" s="21"/>
      <c r="CU728" s="21"/>
      <c r="CV728" s="21"/>
      <c r="CW728" s="21"/>
      <c r="CX728" s="21"/>
      <c r="CY728" s="21"/>
      <c r="CZ728" s="21"/>
      <c r="DA728" s="21"/>
      <c r="DB728" s="21"/>
      <c r="DC728" s="21"/>
      <c r="DD728" s="21"/>
      <c r="DE728" s="21"/>
      <c r="DF728" s="21"/>
      <c r="DG728" s="21"/>
      <c r="DH728" s="21"/>
      <c r="DI728" s="21"/>
      <c r="DJ728" s="21"/>
      <c r="DK728" s="21"/>
      <c r="DL728" s="21"/>
      <c r="DM728" s="21"/>
      <c r="DN728" s="21"/>
      <c r="DO728" s="21"/>
      <c r="DP728" s="21"/>
      <c r="DQ728" s="21"/>
      <c r="DR728" s="21"/>
      <c r="DS728" s="21"/>
      <c r="DT728" s="21"/>
      <c r="DU728" s="21"/>
      <c r="DV728" s="21"/>
      <c r="DW728" s="21"/>
      <c r="DX728" s="21"/>
      <c r="DY728" s="21"/>
      <c r="DZ728" s="21"/>
      <c r="EA728" s="21"/>
      <c r="EB728" s="21"/>
      <c r="EC728" s="21"/>
      <c r="ED728" s="21"/>
      <c r="EE728" s="21"/>
      <c r="EF728" s="21"/>
      <c r="EG728" s="21"/>
      <c r="EH728" s="21"/>
      <c r="EI728" s="21"/>
      <c r="EJ728" s="21"/>
      <c r="EK728" s="21"/>
      <c r="EL728" s="21"/>
      <c r="EM728" s="21"/>
      <c r="EN728" s="21"/>
      <c r="EO728" s="21"/>
      <c r="EP728" s="21"/>
      <c r="EQ728" s="21"/>
      <c r="ER728" s="21"/>
      <c r="ES728" s="21"/>
      <c r="ET728" s="21"/>
      <c r="EU728" s="21"/>
      <c r="EV728" s="21"/>
      <c r="EW728" s="21"/>
      <c r="EX728" s="21"/>
      <c r="EY728" s="21"/>
      <c r="EZ728" s="21"/>
      <c r="FA728" s="21"/>
      <c r="FB728" s="21"/>
      <c r="FC728" s="21"/>
      <c r="FD728" s="21"/>
      <c r="FE728" s="21"/>
      <c r="FF728" s="21"/>
      <c r="FG728" s="21"/>
      <c r="FH728" s="21"/>
      <c r="FI728" s="21"/>
      <c r="FJ728" s="21"/>
      <c r="FK728" s="21"/>
      <c r="FL728" s="21"/>
      <c r="FM728" s="21"/>
      <c r="FN728" s="21"/>
      <c r="FO728" s="21"/>
      <c r="FP728" s="21"/>
      <c r="FQ728" s="21"/>
      <c r="FR728" s="21"/>
      <c r="FS728" s="21"/>
      <c r="FT728" s="21"/>
      <c r="FU728" s="21"/>
      <c r="FV728" s="21"/>
      <c r="FW728" s="21"/>
      <c r="FX728" s="21"/>
      <c r="FY728" s="21"/>
      <c r="FZ728" s="21"/>
      <c r="GA728" s="21"/>
      <c r="GB728" s="21"/>
      <c r="GC728" s="21"/>
      <c r="GD728" s="21"/>
      <c r="GE728" s="21"/>
      <c r="GF728" s="21"/>
      <c r="GG728" s="21"/>
      <c r="GH728" s="21"/>
      <c r="GI728" s="21"/>
      <c r="GJ728" s="21"/>
      <c r="GK728" s="21"/>
      <c r="GL728" s="21"/>
      <c r="GM728" s="21"/>
      <c r="GN728" s="21"/>
      <c r="GO728" s="21"/>
      <c r="GP728" s="21"/>
      <c r="GQ728" s="21"/>
      <c r="GR728" s="21"/>
      <c r="GS728" s="21"/>
      <c r="GT728" s="21"/>
      <c r="GU728" s="21"/>
      <c r="GV728" s="21"/>
      <c r="GW728" s="21"/>
      <c r="GX728" s="21"/>
      <c r="GY728" s="21"/>
      <c r="GZ728" s="21"/>
      <c r="HA728" s="21"/>
      <c r="HB728" s="21"/>
      <c r="HC728" s="21"/>
      <c r="HD728" s="21"/>
      <c r="HE728" s="21"/>
      <c r="HF728" s="21"/>
    </row>
    <row r="729" spans="7:214" x14ac:dyDescent="0.3">
      <c r="G729" s="21"/>
      <c r="H729" s="21"/>
      <c r="I729" s="31"/>
      <c r="J729" s="21"/>
      <c r="K729" s="21"/>
      <c r="L729" s="21"/>
      <c r="M729" s="21"/>
      <c r="N729" s="21"/>
      <c r="O729" s="21"/>
      <c r="P729" s="25"/>
      <c r="Q729" s="25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1"/>
      <c r="CP729" s="21"/>
      <c r="CQ729" s="21"/>
      <c r="CR729" s="21"/>
      <c r="CS729" s="21"/>
      <c r="CT729" s="21"/>
      <c r="CU729" s="21"/>
      <c r="CV729" s="21"/>
      <c r="CW729" s="21"/>
      <c r="CX729" s="21"/>
      <c r="CY729" s="21"/>
      <c r="CZ729" s="21"/>
      <c r="DA729" s="21"/>
      <c r="DB729" s="21"/>
      <c r="DC729" s="21"/>
      <c r="DD729" s="21"/>
      <c r="DE729" s="21"/>
      <c r="DF729" s="21"/>
      <c r="DG729" s="21"/>
      <c r="DH729" s="21"/>
      <c r="DI729" s="21"/>
      <c r="DJ729" s="21"/>
      <c r="DK729" s="21"/>
      <c r="DL729" s="21"/>
      <c r="DM729" s="21"/>
      <c r="DN729" s="21"/>
      <c r="DO729" s="21"/>
      <c r="DP729" s="21"/>
      <c r="DQ729" s="21"/>
      <c r="DR729" s="21"/>
      <c r="DS729" s="21"/>
      <c r="DT729" s="21"/>
      <c r="DU729" s="21"/>
      <c r="DV729" s="21"/>
      <c r="DW729" s="21"/>
      <c r="DX729" s="21"/>
      <c r="DY729" s="21"/>
      <c r="DZ729" s="21"/>
      <c r="EA729" s="21"/>
      <c r="EB729" s="21"/>
      <c r="EC729" s="21"/>
      <c r="ED729" s="21"/>
      <c r="EE729" s="21"/>
      <c r="EF729" s="21"/>
      <c r="EG729" s="21"/>
      <c r="EH729" s="21"/>
      <c r="EI729" s="21"/>
      <c r="EJ729" s="21"/>
      <c r="EK729" s="21"/>
      <c r="EL729" s="21"/>
      <c r="EM729" s="21"/>
      <c r="EN729" s="21"/>
      <c r="EO729" s="21"/>
      <c r="EP729" s="21"/>
      <c r="EQ729" s="21"/>
      <c r="ER729" s="21"/>
      <c r="ES729" s="21"/>
      <c r="ET729" s="21"/>
      <c r="EU729" s="21"/>
      <c r="EV729" s="21"/>
      <c r="EW729" s="21"/>
      <c r="EX729" s="21"/>
      <c r="EY729" s="21"/>
      <c r="EZ729" s="21"/>
      <c r="FA729" s="21"/>
      <c r="FB729" s="21"/>
      <c r="FC729" s="21"/>
      <c r="FD729" s="21"/>
      <c r="FE729" s="21"/>
      <c r="FF729" s="21"/>
      <c r="FG729" s="21"/>
      <c r="FH729" s="21"/>
      <c r="FI729" s="21"/>
      <c r="FJ729" s="21"/>
      <c r="FK729" s="21"/>
      <c r="FL729" s="21"/>
      <c r="FM729" s="21"/>
      <c r="FN729" s="21"/>
      <c r="FO729" s="21"/>
      <c r="FP729" s="21"/>
      <c r="FQ729" s="21"/>
      <c r="FR729" s="21"/>
      <c r="FS729" s="21"/>
      <c r="FT729" s="21"/>
      <c r="FU729" s="21"/>
      <c r="FV729" s="21"/>
      <c r="FW729" s="21"/>
      <c r="FX729" s="21"/>
      <c r="FY729" s="21"/>
      <c r="FZ729" s="21"/>
      <c r="GA729" s="21"/>
      <c r="GB729" s="21"/>
      <c r="GC729" s="21"/>
      <c r="GD729" s="21"/>
      <c r="GE729" s="21"/>
      <c r="GF729" s="21"/>
      <c r="GG729" s="21"/>
      <c r="GH729" s="21"/>
      <c r="GI729" s="21"/>
      <c r="GJ729" s="21"/>
      <c r="GK729" s="21"/>
      <c r="GL729" s="21"/>
      <c r="GM729" s="21"/>
      <c r="GN729" s="21"/>
      <c r="GO729" s="21"/>
      <c r="GP729" s="21"/>
      <c r="GQ729" s="21"/>
      <c r="GR729" s="21"/>
      <c r="GS729" s="21"/>
      <c r="GT729" s="21"/>
      <c r="GU729" s="21"/>
      <c r="GV729" s="21"/>
      <c r="GW729" s="21"/>
      <c r="GX729" s="21"/>
      <c r="GY729" s="21"/>
      <c r="GZ729" s="21"/>
      <c r="HA729" s="21"/>
      <c r="HB729" s="21"/>
      <c r="HC729" s="21"/>
      <c r="HD729" s="21"/>
      <c r="HE729" s="21"/>
      <c r="HF729" s="21"/>
    </row>
    <row r="730" spans="7:214" x14ac:dyDescent="0.3">
      <c r="G730" s="21"/>
      <c r="H730" s="21"/>
      <c r="I730" s="31"/>
      <c r="J730" s="21"/>
      <c r="K730" s="21"/>
      <c r="L730" s="21"/>
      <c r="M730" s="21"/>
      <c r="N730" s="21"/>
      <c r="O730" s="21"/>
      <c r="P730" s="25"/>
      <c r="Q730" s="25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1"/>
      <c r="CP730" s="21"/>
      <c r="CQ730" s="21"/>
      <c r="CR730" s="21"/>
      <c r="CS730" s="21"/>
      <c r="CT730" s="21"/>
      <c r="CU730" s="21"/>
      <c r="CV730" s="21"/>
      <c r="CW730" s="21"/>
      <c r="CX730" s="21"/>
      <c r="CY730" s="21"/>
      <c r="CZ730" s="21"/>
      <c r="DA730" s="21"/>
      <c r="DB730" s="21"/>
      <c r="DC730" s="21"/>
      <c r="DD730" s="21"/>
      <c r="DE730" s="21"/>
      <c r="DF730" s="21"/>
      <c r="DG730" s="21"/>
      <c r="DH730" s="21"/>
      <c r="DI730" s="21"/>
      <c r="DJ730" s="21"/>
      <c r="DK730" s="21"/>
      <c r="DL730" s="21"/>
      <c r="DM730" s="21"/>
      <c r="DN730" s="21"/>
      <c r="DO730" s="21"/>
      <c r="DP730" s="21"/>
      <c r="DQ730" s="21"/>
      <c r="DR730" s="21"/>
      <c r="DS730" s="21"/>
      <c r="DT730" s="21"/>
      <c r="DU730" s="21"/>
      <c r="DV730" s="21"/>
      <c r="DW730" s="21"/>
      <c r="DX730" s="21"/>
      <c r="DY730" s="21"/>
      <c r="DZ730" s="21"/>
      <c r="EA730" s="21"/>
      <c r="EB730" s="21"/>
      <c r="EC730" s="21"/>
      <c r="ED730" s="21"/>
      <c r="EE730" s="21"/>
      <c r="EF730" s="21"/>
      <c r="EG730" s="21"/>
      <c r="EH730" s="21"/>
      <c r="EI730" s="21"/>
      <c r="EJ730" s="21"/>
      <c r="EK730" s="21"/>
      <c r="EL730" s="21"/>
      <c r="EM730" s="21"/>
      <c r="EN730" s="21"/>
      <c r="EO730" s="21"/>
      <c r="EP730" s="21"/>
      <c r="EQ730" s="21"/>
      <c r="ER730" s="21"/>
      <c r="ES730" s="21"/>
      <c r="ET730" s="21"/>
      <c r="EU730" s="21"/>
      <c r="EV730" s="21"/>
      <c r="EW730" s="21"/>
      <c r="EX730" s="21"/>
      <c r="EY730" s="21"/>
      <c r="EZ730" s="21"/>
      <c r="FA730" s="21"/>
      <c r="FB730" s="21"/>
      <c r="FC730" s="21"/>
      <c r="FD730" s="21"/>
      <c r="FE730" s="21"/>
      <c r="FF730" s="21"/>
      <c r="FG730" s="21"/>
      <c r="FH730" s="21"/>
      <c r="FI730" s="21"/>
      <c r="FJ730" s="21"/>
      <c r="FK730" s="21"/>
      <c r="FL730" s="21"/>
      <c r="FM730" s="21"/>
      <c r="FN730" s="21"/>
      <c r="FO730" s="21"/>
      <c r="FP730" s="21"/>
      <c r="FQ730" s="21"/>
      <c r="FR730" s="21"/>
      <c r="FS730" s="21"/>
      <c r="FT730" s="21"/>
      <c r="FU730" s="21"/>
      <c r="FV730" s="21"/>
      <c r="FW730" s="21"/>
      <c r="FX730" s="21"/>
      <c r="FY730" s="21"/>
      <c r="FZ730" s="21"/>
      <c r="GA730" s="21"/>
      <c r="GB730" s="21"/>
      <c r="GC730" s="21"/>
      <c r="GD730" s="21"/>
      <c r="GE730" s="21"/>
      <c r="GF730" s="21"/>
      <c r="GG730" s="21"/>
      <c r="GH730" s="21"/>
      <c r="GI730" s="21"/>
      <c r="GJ730" s="21"/>
      <c r="GK730" s="21"/>
      <c r="GL730" s="21"/>
      <c r="GM730" s="21"/>
      <c r="GN730" s="21"/>
      <c r="GO730" s="21"/>
      <c r="GP730" s="21"/>
      <c r="GQ730" s="21"/>
      <c r="GR730" s="21"/>
      <c r="GS730" s="21"/>
      <c r="GT730" s="21"/>
      <c r="GU730" s="21"/>
      <c r="GV730" s="21"/>
      <c r="GW730" s="21"/>
      <c r="GX730" s="21"/>
      <c r="GY730" s="21"/>
      <c r="GZ730" s="21"/>
      <c r="HA730" s="21"/>
      <c r="HB730" s="21"/>
      <c r="HC730" s="21"/>
      <c r="HD730" s="21"/>
      <c r="HE730" s="21"/>
      <c r="HF730" s="21"/>
    </row>
    <row r="731" spans="7:214" x14ac:dyDescent="0.3">
      <c r="G731" s="21"/>
      <c r="H731" s="21"/>
      <c r="I731" s="31"/>
      <c r="J731" s="21"/>
      <c r="K731" s="21"/>
      <c r="L731" s="21"/>
      <c r="M731" s="21"/>
      <c r="N731" s="21"/>
      <c r="O731" s="21"/>
      <c r="P731" s="25"/>
      <c r="Q731" s="25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1"/>
      <c r="CP731" s="21"/>
      <c r="CQ731" s="21"/>
      <c r="CR731" s="21"/>
      <c r="CS731" s="21"/>
      <c r="CT731" s="21"/>
      <c r="CU731" s="21"/>
      <c r="CV731" s="21"/>
      <c r="CW731" s="21"/>
      <c r="CX731" s="21"/>
      <c r="CY731" s="21"/>
      <c r="CZ731" s="21"/>
      <c r="DA731" s="21"/>
      <c r="DB731" s="21"/>
      <c r="DC731" s="21"/>
      <c r="DD731" s="21"/>
      <c r="DE731" s="21"/>
      <c r="DF731" s="21"/>
      <c r="DG731" s="21"/>
      <c r="DH731" s="21"/>
      <c r="DI731" s="21"/>
      <c r="DJ731" s="21"/>
      <c r="DK731" s="21"/>
      <c r="DL731" s="21"/>
      <c r="DM731" s="21"/>
      <c r="DN731" s="21"/>
      <c r="DO731" s="21"/>
      <c r="DP731" s="21"/>
      <c r="DQ731" s="21"/>
      <c r="DR731" s="21"/>
      <c r="DS731" s="21"/>
      <c r="DT731" s="21"/>
      <c r="DU731" s="21"/>
      <c r="DV731" s="21"/>
      <c r="DW731" s="21"/>
      <c r="DX731" s="21"/>
      <c r="DY731" s="21"/>
      <c r="DZ731" s="21"/>
      <c r="EA731" s="21"/>
      <c r="EB731" s="21"/>
      <c r="EC731" s="21"/>
      <c r="ED731" s="21"/>
      <c r="EE731" s="21"/>
      <c r="EF731" s="21"/>
      <c r="EG731" s="21"/>
      <c r="EH731" s="21"/>
      <c r="EI731" s="21"/>
      <c r="EJ731" s="21"/>
      <c r="EK731" s="21"/>
      <c r="EL731" s="21"/>
      <c r="EM731" s="21"/>
      <c r="EN731" s="21"/>
      <c r="EO731" s="21"/>
      <c r="EP731" s="21"/>
      <c r="EQ731" s="21"/>
      <c r="ER731" s="21"/>
      <c r="ES731" s="21"/>
      <c r="ET731" s="21"/>
      <c r="EU731" s="21"/>
      <c r="EV731" s="21"/>
      <c r="EW731" s="21"/>
      <c r="EX731" s="21"/>
      <c r="EY731" s="21"/>
      <c r="EZ731" s="21"/>
      <c r="FA731" s="21"/>
      <c r="FB731" s="21"/>
      <c r="FC731" s="21"/>
      <c r="FD731" s="21"/>
      <c r="FE731" s="21"/>
      <c r="FF731" s="21"/>
      <c r="FG731" s="21"/>
      <c r="FH731" s="21"/>
      <c r="FI731" s="21"/>
      <c r="FJ731" s="21"/>
      <c r="FK731" s="21"/>
      <c r="FL731" s="21"/>
      <c r="FM731" s="21"/>
      <c r="FN731" s="21"/>
      <c r="FO731" s="21"/>
      <c r="FP731" s="21"/>
      <c r="FQ731" s="21"/>
      <c r="FR731" s="21"/>
      <c r="FS731" s="21"/>
      <c r="FT731" s="21"/>
      <c r="FU731" s="21"/>
      <c r="FV731" s="21"/>
      <c r="FW731" s="21"/>
      <c r="FX731" s="21"/>
      <c r="FY731" s="21"/>
      <c r="FZ731" s="21"/>
      <c r="GA731" s="21"/>
      <c r="GB731" s="21"/>
      <c r="GC731" s="21"/>
      <c r="GD731" s="21"/>
      <c r="GE731" s="21"/>
      <c r="GF731" s="21"/>
      <c r="GG731" s="21"/>
      <c r="GH731" s="21"/>
      <c r="GI731" s="21"/>
      <c r="GJ731" s="21"/>
      <c r="GK731" s="21"/>
      <c r="GL731" s="21"/>
      <c r="GM731" s="21"/>
      <c r="GN731" s="21"/>
      <c r="GO731" s="21"/>
      <c r="GP731" s="21"/>
      <c r="GQ731" s="21"/>
      <c r="GR731" s="21"/>
      <c r="GS731" s="21"/>
      <c r="GT731" s="21"/>
      <c r="GU731" s="21"/>
      <c r="GV731" s="21"/>
      <c r="GW731" s="21"/>
      <c r="GX731" s="21"/>
      <c r="GY731" s="21"/>
      <c r="GZ731" s="21"/>
      <c r="HA731" s="21"/>
      <c r="HB731" s="21"/>
      <c r="HC731" s="21"/>
      <c r="HD731" s="21"/>
      <c r="HE731" s="21"/>
      <c r="HF731" s="21"/>
    </row>
    <row r="732" spans="7:214" x14ac:dyDescent="0.3">
      <c r="G732" s="21"/>
      <c r="H732" s="21"/>
      <c r="I732" s="31"/>
      <c r="J732" s="21"/>
      <c r="K732" s="21"/>
      <c r="L732" s="21"/>
      <c r="M732" s="21"/>
      <c r="N732" s="21"/>
      <c r="O732" s="21"/>
      <c r="P732" s="25"/>
      <c r="Q732" s="25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1"/>
      <c r="CP732" s="21"/>
      <c r="CQ732" s="21"/>
      <c r="CR732" s="21"/>
      <c r="CS732" s="21"/>
      <c r="CT732" s="21"/>
      <c r="CU732" s="21"/>
      <c r="CV732" s="21"/>
      <c r="CW732" s="21"/>
      <c r="CX732" s="21"/>
      <c r="CY732" s="21"/>
      <c r="CZ732" s="21"/>
      <c r="DA732" s="21"/>
      <c r="DB732" s="21"/>
      <c r="DC732" s="21"/>
      <c r="DD732" s="21"/>
      <c r="DE732" s="21"/>
      <c r="DF732" s="21"/>
      <c r="DG732" s="21"/>
      <c r="DH732" s="21"/>
      <c r="DI732" s="21"/>
      <c r="DJ732" s="21"/>
      <c r="DK732" s="21"/>
      <c r="DL732" s="21"/>
      <c r="DM732" s="21"/>
      <c r="DN732" s="21"/>
      <c r="DO732" s="21"/>
      <c r="DP732" s="21"/>
      <c r="DQ732" s="21"/>
      <c r="DR732" s="21"/>
      <c r="DS732" s="21"/>
      <c r="DT732" s="21"/>
      <c r="DU732" s="21"/>
      <c r="DV732" s="21"/>
      <c r="DW732" s="21"/>
      <c r="DX732" s="21"/>
      <c r="DY732" s="21"/>
      <c r="DZ732" s="21"/>
      <c r="EA732" s="21"/>
      <c r="EB732" s="21"/>
      <c r="EC732" s="21"/>
      <c r="ED732" s="21"/>
      <c r="EE732" s="21"/>
      <c r="EF732" s="21"/>
      <c r="EG732" s="21"/>
      <c r="EH732" s="21"/>
      <c r="EI732" s="21"/>
      <c r="EJ732" s="21"/>
      <c r="EK732" s="21"/>
      <c r="EL732" s="21"/>
      <c r="EM732" s="21"/>
      <c r="EN732" s="21"/>
      <c r="EO732" s="21"/>
      <c r="EP732" s="21"/>
      <c r="EQ732" s="21"/>
      <c r="ER732" s="21"/>
      <c r="ES732" s="21"/>
      <c r="ET732" s="21"/>
      <c r="EU732" s="21"/>
      <c r="EV732" s="21"/>
      <c r="EW732" s="21"/>
      <c r="EX732" s="21"/>
      <c r="EY732" s="21"/>
      <c r="EZ732" s="21"/>
      <c r="FA732" s="21"/>
      <c r="FB732" s="21"/>
      <c r="FC732" s="21"/>
      <c r="FD732" s="21"/>
      <c r="FE732" s="21"/>
      <c r="FF732" s="21"/>
      <c r="FG732" s="21"/>
      <c r="FH732" s="21"/>
      <c r="FI732" s="21"/>
      <c r="FJ732" s="21"/>
      <c r="FK732" s="21"/>
      <c r="FL732" s="21"/>
      <c r="FM732" s="21"/>
      <c r="FN732" s="21"/>
      <c r="FO732" s="21"/>
      <c r="FP732" s="21"/>
      <c r="FQ732" s="21"/>
      <c r="FR732" s="21"/>
      <c r="FS732" s="21"/>
      <c r="FT732" s="21"/>
      <c r="FU732" s="21"/>
      <c r="FV732" s="21"/>
      <c r="FW732" s="21"/>
      <c r="FX732" s="21"/>
      <c r="FY732" s="21"/>
      <c r="FZ732" s="21"/>
      <c r="GA732" s="21"/>
      <c r="GB732" s="21"/>
      <c r="GC732" s="21"/>
      <c r="GD732" s="21"/>
      <c r="GE732" s="21"/>
      <c r="GF732" s="21"/>
      <c r="GG732" s="21"/>
      <c r="GH732" s="21"/>
      <c r="GI732" s="21"/>
      <c r="GJ732" s="21"/>
      <c r="GK732" s="21"/>
      <c r="GL732" s="21"/>
      <c r="GM732" s="21"/>
      <c r="GN732" s="21"/>
      <c r="GO732" s="21"/>
      <c r="GP732" s="21"/>
      <c r="GQ732" s="21"/>
      <c r="GR732" s="21"/>
      <c r="GS732" s="21"/>
      <c r="GT732" s="21"/>
      <c r="GU732" s="21"/>
      <c r="GV732" s="21"/>
      <c r="GW732" s="21"/>
      <c r="GX732" s="21"/>
      <c r="GY732" s="21"/>
      <c r="GZ732" s="21"/>
      <c r="HA732" s="21"/>
      <c r="HB732" s="21"/>
      <c r="HC732" s="21"/>
      <c r="HD732" s="21"/>
      <c r="HE732" s="21"/>
      <c r="HF732" s="21"/>
    </row>
    <row r="733" spans="7:214" x14ac:dyDescent="0.3">
      <c r="G733" s="21"/>
      <c r="H733" s="21"/>
      <c r="I733" s="31"/>
      <c r="J733" s="21"/>
      <c r="K733" s="21"/>
      <c r="L733" s="21"/>
      <c r="M733" s="21"/>
      <c r="N733" s="21"/>
      <c r="O733" s="21"/>
      <c r="P733" s="25"/>
      <c r="Q733" s="25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1"/>
      <c r="CP733" s="21"/>
      <c r="CQ733" s="21"/>
      <c r="CR733" s="21"/>
      <c r="CS733" s="21"/>
      <c r="CT733" s="21"/>
      <c r="CU733" s="21"/>
      <c r="CV733" s="21"/>
      <c r="CW733" s="21"/>
      <c r="CX733" s="21"/>
      <c r="CY733" s="21"/>
      <c r="CZ733" s="21"/>
      <c r="DA733" s="21"/>
      <c r="DB733" s="21"/>
      <c r="DC733" s="21"/>
      <c r="DD733" s="21"/>
      <c r="DE733" s="21"/>
      <c r="DF733" s="21"/>
      <c r="DG733" s="21"/>
      <c r="DH733" s="21"/>
      <c r="DI733" s="21"/>
      <c r="DJ733" s="21"/>
      <c r="DK733" s="21"/>
      <c r="DL733" s="21"/>
      <c r="DM733" s="21"/>
      <c r="DN733" s="21"/>
      <c r="DO733" s="21"/>
      <c r="DP733" s="21"/>
      <c r="DQ733" s="21"/>
      <c r="DR733" s="21"/>
      <c r="DS733" s="21"/>
      <c r="DT733" s="21"/>
      <c r="DU733" s="21"/>
      <c r="DV733" s="21"/>
      <c r="DW733" s="21"/>
      <c r="DX733" s="21"/>
      <c r="DY733" s="21"/>
      <c r="DZ733" s="21"/>
      <c r="EA733" s="21"/>
      <c r="EB733" s="21"/>
      <c r="EC733" s="21"/>
      <c r="ED733" s="21"/>
      <c r="EE733" s="21"/>
      <c r="EF733" s="21"/>
      <c r="EG733" s="21"/>
      <c r="EH733" s="21"/>
      <c r="EI733" s="21"/>
      <c r="EJ733" s="21"/>
      <c r="EK733" s="21"/>
      <c r="EL733" s="21"/>
      <c r="EM733" s="21"/>
      <c r="EN733" s="21"/>
      <c r="EO733" s="21"/>
      <c r="EP733" s="21"/>
      <c r="EQ733" s="21"/>
      <c r="ER733" s="21"/>
      <c r="ES733" s="21"/>
      <c r="ET733" s="21"/>
      <c r="EU733" s="21"/>
      <c r="EV733" s="21"/>
      <c r="EW733" s="21"/>
      <c r="EX733" s="21"/>
      <c r="EY733" s="21"/>
      <c r="EZ733" s="21"/>
      <c r="FA733" s="21"/>
      <c r="FB733" s="21"/>
      <c r="FC733" s="21"/>
      <c r="FD733" s="21"/>
      <c r="FE733" s="21"/>
      <c r="FF733" s="21"/>
      <c r="FG733" s="21"/>
      <c r="FH733" s="21"/>
      <c r="FI733" s="21"/>
      <c r="FJ733" s="21"/>
      <c r="FK733" s="21"/>
      <c r="FL733" s="21"/>
      <c r="FM733" s="21"/>
      <c r="FN733" s="21"/>
      <c r="FO733" s="21"/>
      <c r="FP733" s="21"/>
      <c r="FQ733" s="21"/>
      <c r="FR733" s="21"/>
      <c r="FS733" s="21"/>
      <c r="FT733" s="21"/>
      <c r="FU733" s="21"/>
      <c r="FV733" s="21"/>
      <c r="FW733" s="21"/>
      <c r="FX733" s="21"/>
      <c r="FY733" s="21"/>
      <c r="FZ733" s="21"/>
      <c r="GA733" s="21"/>
      <c r="GB733" s="21"/>
      <c r="GC733" s="21"/>
      <c r="GD733" s="21"/>
      <c r="GE733" s="21"/>
      <c r="GF733" s="21"/>
      <c r="GG733" s="21"/>
      <c r="GH733" s="21"/>
      <c r="GI733" s="21"/>
      <c r="GJ733" s="21"/>
      <c r="GK733" s="21"/>
      <c r="GL733" s="21"/>
      <c r="GM733" s="21"/>
      <c r="GN733" s="21"/>
      <c r="GO733" s="21"/>
      <c r="GP733" s="21"/>
      <c r="GQ733" s="21"/>
      <c r="GR733" s="21"/>
      <c r="GS733" s="21"/>
      <c r="GT733" s="21"/>
      <c r="GU733" s="21"/>
      <c r="GV733" s="21"/>
      <c r="GW733" s="21"/>
      <c r="GX733" s="21"/>
      <c r="GY733" s="21"/>
      <c r="GZ733" s="21"/>
      <c r="HA733" s="21"/>
      <c r="HB733" s="21"/>
      <c r="HC733" s="21"/>
      <c r="HD733" s="21"/>
      <c r="HE733" s="21"/>
      <c r="HF733" s="21"/>
    </row>
    <row r="734" spans="7:214" x14ac:dyDescent="0.3">
      <c r="G734" s="21"/>
      <c r="H734" s="21"/>
      <c r="I734" s="31"/>
      <c r="J734" s="21"/>
      <c r="K734" s="21"/>
      <c r="L734" s="21"/>
      <c r="M734" s="21"/>
      <c r="N734" s="21"/>
      <c r="O734" s="21"/>
      <c r="P734" s="25"/>
      <c r="Q734" s="25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1"/>
      <c r="CP734" s="21"/>
      <c r="CQ734" s="21"/>
      <c r="CR734" s="21"/>
      <c r="CS734" s="21"/>
      <c r="CT734" s="21"/>
      <c r="CU734" s="21"/>
      <c r="CV734" s="21"/>
      <c r="CW734" s="21"/>
      <c r="CX734" s="21"/>
      <c r="CY734" s="21"/>
      <c r="CZ734" s="21"/>
      <c r="DA734" s="21"/>
      <c r="DB734" s="21"/>
      <c r="DC734" s="21"/>
      <c r="DD734" s="21"/>
      <c r="DE734" s="21"/>
      <c r="DF734" s="21"/>
      <c r="DG734" s="21"/>
      <c r="DH734" s="21"/>
      <c r="DI734" s="21"/>
      <c r="DJ734" s="21"/>
      <c r="DK734" s="21"/>
      <c r="DL734" s="21"/>
      <c r="DM734" s="21"/>
      <c r="DN734" s="21"/>
      <c r="DO734" s="21"/>
      <c r="DP734" s="21"/>
      <c r="DQ734" s="21"/>
      <c r="DR734" s="21"/>
      <c r="DS734" s="21"/>
      <c r="DT734" s="21"/>
      <c r="DU734" s="21"/>
      <c r="DV734" s="21"/>
      <c r="DW734" s="21"/>
      <c r="DX734" s="21"/>
      <c r="DY734" s="21"/>
      <c r="DZ734" s="21"/>
      <c r="EA734" s="21"/>
      <c r="EB734" s="21"/>
      <c r="EC734" s="21"/>
      <c r="ED734" s="21"/>
      <c r="EE734" s="21"/>
      <c r="EF734" s="21"/>
      <c r="EG734" s="21"/>
      <c r="EH734" s="21"/>
      <c r="EI734" s="21"/>
      <c r="EJ734" s="21"/>
      <c r="EK734" s="21"/>
      <c r="EL734" s="21"/>
      <c r="EM734" s="21"/>
      <c r="EN734" s="21"/>
      <c r="EO734" s="21"/>
      <c r="EP734" s="21"/>
      <c r="EQ734" s="21"/>
      <c r="ER734" s="21"/>
      <c r="ES734" s="21"/>
      <c r="ET734" s="21"/>
      <c r="EU734" s="21"/>
      <c r="EV734" s="21"/>
      <c r="EW734" s="21"/>
      <c r="EX734" s="21"/>
      <c r="EY734" s="21"/>
      <c r="EZ734" s="21"/>
      <c r="FA734" s="21"/>
      <c r="FB734" s="21"/>
      <c r="FC734" s="21"/>
      <c r="FD734" s="21"/>
      <c r="FE734" s="21"/>
      <c r="FF734" s="21"/>
      <c r="FG734" s="21"/>
      <c r="FH734" s="21"/>
      <c r="FI734" s="21"/>
      <c r="FJ734" s="21"/>
      <c r="FK734" s="21"/>
      <c r="FL734" s="21"/>
      <c r="FM734" s="21"/>
      <c r="FN734" s="21"/>
      <c r="FO734" s="21"/>
      <c r="FP734" s="21"/>
      <c r="FQ734" s="21"/>
      <c r="FR734" s="21"/>
      <c r="FS734" s="21"/>
      <c r="FT734" s="21"/>
      <c r="FU734" s="21"/>
      <c r="FV734" s="21"/>
      <c r="FW734" s="21"/>
      <c r="FX734" s="21"/>
      <c r="FY734" s="21"/>
      <c r="FZ734" s="21"/>
      <c r="GA734" s="21"/>
      <c r="GB734" s="21"/>
      <c r="GC734" s="21"/>
      <c r="GD734" s="21"/>
      <c r="GE734" s="21"/>
      <c r="GF734" s="21"/>
      <c r="GG734" s="21"/>
      <c r="GH734" s="21"/>
      <c r="GI734" s="21"/>
      <c r="GJ734" s="21"/>
      <c r="GK734" s="21"/>
      <c r="GL734" s="21"/>
      <c r="GM734" s="21"/>
      <c r="GN734" s="21"/>
      <c r="GO734" s="21"/>
      <c r="GP734" s="21"/>
      <c r="GQ734" s="21"/>
      <c r="GR734" s="21"/>
      <c r="GS734" s="21"/>
      <c r="GT734" s="21"/>
      <c r="GU734" s="21"/>
      <c r="GV734" s="21"/>
      <c r="GW734" s="21"/>
      <c r="GX734" s="21"/>
      <c r="GY734" s="21"/>
      <c r="GZ734" s="21"/>
      <c r="HA734" s="21"/>
      <c r="HB734" s="21"/>
      <c r="HC734" s="21"/>
      <c r="HD734" s="21"/>
      <c r="HE734" s="21"/>
      <c r="HF734" s="21"/>
    </row>
    <row r="735" spans="7:214" x14ac:dyDescent="0.3">
      <c r="G735" s="21"/>
      <c r="H735" s="21"/>
      <c r="I735" s="31"/>
      <c r="J735" s="21"/>
      <c r="K735" s="21"/>
      <c r="L735" s="21"/>
      <c r="M735" s="21"/>
      <c r="N735" s="21"/>
      <c r="O735" s="21"/>
      <c r="P735" s="25"/>
      <c r="Q735" s="25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1"/>
      <c r="CP735" s="21"/>
      <c r="CQ735" s="21"/>
      <c r="CR735" s="21"/>
      <c r="CS735" s="21"/>
      <c r="CT735" s="21"/>
      <c r="CU735" s="21"/>
      <c r="CV735" s="21"/>
      <c r="CW735" s="21"/>
      <c r="CX735" s="21"/>
      <c r="CY735" s="21"/>
      <c r="CZ735" s="21"/>
      <c r="DA735" s="21"/>
      <c r="DB735" s="21"/>
      <c r="DC735" s="21"/>
      <c r="DD735" s="21"/>
      <c r="DE735" s="21"/>
      <c r="DF735" s="21"/>
      <c r="DG735" s="21"/>
      <c r="DH735" s="21"/>
      <c r="DI735" s="21"/>
      <c r="DJ735" s="21"/>
      <c r="DK735" s="21"/>
      <c r="DL735" s="21"/>
      <c r="DM735" s="21"/>
      <c r="DN735" s="21"/>
      <c r="DO735" s="21"/>
      <c r="DP735" s="21"/>
      <c r="DQ735" s="21"/>
      <c r="DR735" s="21"/>
      <c r="DS735" s="21"/>
      <c r="DT735" s="21"/>
      <c r="DU735" s="21"/>
      <c r="DV735" s="21"/>
      <c r="DW735" s="21"/>
      <c r="DX735" s="21"/>
      <c r="DY735" s="21"/>
      <c r="DZ735" s="21"/>
      <c r="EA735" s="21"/>
      <c r="EB735" s="21"/>
      <c r="EC735" s="21"/>
      <c r="ED735" s="21"/>
      <c r="EE735" s="21"/>
      <c r="EF735" s="21"/>
      <c r="EG735" s="21"/>
      <c r="EH735" s="21"/>
      <c r="EI735" s="21"/>
      <c r="EJ735" s="21"/>
      <c r="EK735" s="21"/>
      <c r="EL735" s="21"/>
      <c r="EM735" s="21"/>
      <c r="EN735" s="21"/>
      <c r="EO735" s="21"/>
      <c r="EP735" s="21"/>
      <c r="EQ735" s="21"/>
      <c r="ER735" s="21"/>
      <c r="ES735" s="21"/>
      <c r="ET735" s="21"/>
      <c r="EU735" s="21"/>
      <c r="EV735" s="21"/>
      <c r="EW735" s="21"/>
      <c r="EX735" s="21"/>
      <c r="EY735" s="21"/>
      <c r="EZ735" s="21"/>
      <c r="FA735" s="21"/>
      <c r="FB735" s="21"/>
      <c r="FC735" s="21"/>
      <c r="FD735" s="21"/>
      <c r="FE735" s="21"/>
      <c r="FF735" s="21"/>
      <c r="FG735" s="21"/>
      <c r="FH735" s="21"/>
      <c r="FI735" s="21"/>
      <c r="FJ735" s="21"/>
      <c r="FK735" s="21"/>
      <c r="FL735" s="21"/>
      <c r="FM735" s="21"/>
      <c r="FN735" s="21"/>
      <c r="FO735" s="21"/>
      <c r="FP735" s="21"/>
      <c r="FQ735" s="21"/>
      <c r="FR735" s="21"/>
      <c r="FS735" s="21"/>
      <c r="FT735" s="21"/>
      <c r="FU735" s="21"/>
      <c r="FV735" s="21"/>
      <c r="FW735" s="21"/>
      <c r="FX735" s="21"/>
      <c r="FY735" s="21"/>
      <c r="FZ735" s="21"/>
      <c r="GA735" s="21"/>
      <c r="GB735" s="21"/>
      <c r="GC735" s="21"/>
      <c r="GD735" s="21"/>
      <c r="GE735" s="21"/>
      <c r="GF735" s="21"/>
      <c r="GG735" s="21"/>
      <c r="GH735" s="21"/>
      <c r="GI735" s="21"/>
      <c r="GJ735" s="21"/>
      <c r="GK735" s="21"/>
      <c r="GL735" s="21"/>
      <c r="GM735" s="21"/>
      <c r="GN735" s="21"/>
      <c r="GO735" s="21"/>
      <c r="GP735" s="21"/>
      <c r="GQ735" s="21"/>
      <c r="GR735" s="21"/>
      <c r="GS735" s="21"/>
      <c r="GT735" s="21"/>
      <c r="GU735" s="21"/>
      <c r="GV735" s="21"/>
      <c r="GW735" s="21"/>
      <c r="GX735" s="21"/>
      <c r="GY735" s="21"/>
      <c r="GZ735" s="21"/>
      <c r="HA735" s="21"/>
      <c r="HB735" s="21"/>
      <c r="HC735" s="21"/>
      <c r="HD735" s="21"/>
      <c r="HE735" s="21"/>
      <c r="HF735" s="21"/>
    </row>
    <row r="736" spans="7:214" x14ac:dyDescent="0.3">
      <c r="G736" s="21"/>
      <c r="H736" s="21"/>
      <c r="I736" s="31"/>
      <c r="J736" s="21"/>
      <c r="K736" s="21"/>
      <c r="L736" s="21"/>
      <c r="M736" s="21"/>
      <c r="N736" s="21"/>
      <c r="O736" s="21"/>
      <c r="P736" s="25"/>
      <c r="Q736" s="25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1"/>
      <c r="CP736" s="21"/>
      <c r="CQ736" s="21"/>
      <c r="CR736" s="21"/>
      <c r="CS736" s="21"/>
      <c r="CT736" s="21"/>
      <c r="CU736" s="21"/>
      <c r="CV736" s="21"/>
      <c r="CW736" s="21"/>
      <c r="CX736" s="21"/>
      <c r="CY736" s="21"/>
      <c r="CZ736" s="21"/>
      <c r="DA736" s="21"/>
      <c r="DB736" s="21"/>
      <c r="DC736" s="21"/>
      <c r="DD736" s="21"/>
      <c r="DE736" s="21"/>
      <c r="DF736" s="21"/>
      <c r="DG736" s="21"/>
      <c r="DH736" s="21"/>
      <c r="DI736" s="21"/>
      <c r="DJ736" s="21"/>
      <c r="DK736" s="21"/>
      <c r="DL736" s="21"/>
      <c r="DM736" s="21"/>
      <c r="DN736" s="21"/>
      <c r="DO736" s="21"/>
      <c r="DP736" s="21"/>
      <c r="DQ736" s="21"/>
      <c r="DR736" s="21"/>
      <c r="DS736" s="21"/>
      <c r="DT736" s="21"/>
      <c r="DU736" s="21"/>
      <c r="DV736" s="21"/>
      <c r="DW736" s="21"/>
      <c r="DX736" s="21"/>
      <c r="DY736" s="21"/>
      <c r="DZ736" s="21"/>
      <c r="EA736" s="21"/>
      <c r="EB736" s="21"/>
      <c r="EC736" s="21"/>
      <c r="ED736" s="21"/>
      <c r="EE736" s="21"/>
      <c r="EF736" s="21"/>
      <c r="EG736" s="21"/>
      <c r="EH736" s="21"/>
      <c r="EI736" s="21"/>
      <c r="EJ736" s="21"/>
      <c r="EK736" s="21"/>
      <c r="EL736" s="21"/>
      <c r="EM736" s="21"/>
      <c r="EN736" s="21"/>
      <c r="EO736" s="21"/>
      <c r="EP736" s="21"/>
      <c r="EQ736" s="21"/>
      <c r="ER736" s="21"/>
      <c r="ES736" s="21"/>
      <c r="ET736" s="21"/>
      <c r="EU736" s="21"/>
      <c r="EV736" s="21"/>
      <c r="EW736" s="21"/>
      <c r="EX736" s="21"/>
      <c r="EY736" s="21"/>
      <c r="EZ736" s="21"/>
      <c r="FA736" s="21"/>
      <c r="FB736" s="21"/>
      <c r="FC736" s="21"/>
      <c r="FD736" s="21"/>
      <c r="FE736" s="21"/>
      <c r="FF736" s="21"/>
      <c r="FG736" s="21"/>
      <c r="FH736" s="21"/>
      <c r="FI736" s="21"/>
      <c r="FJ736" s="21"/>
      <c r="FK736" s="21"/>
      <c r="FL736" s="21"/>
      <c r="FM736" s="21"/>
      <c r="FN736" s="21"/>
      <c r="FO736" s="21"/>
      <c r="FP736" s="21"/>
      <c r="FQ736" s="21"/>
      <c r="FR736" s="21"/>
      <c r="FS736" s="21"/>
      <c r="FT736" s="21"/>
      <c r="FU736" s="21"/>
      <c r="FV736" s="21"/>
      <c r="FW736" s="21"/>
      <c r="FX736" s="21"/>
      <c r="FY736" s="21"/>
      <c r="FZ736" s="21"/>
      <c r="GA736" s="21"/>
      <c r="GB736" s="21"/>
      <c r="GC736" s="21"/>
      <c r="GD736" s="21"/>
      <c r="GE736" s="21"/>
      <c r="GF736" s="21"/>
      <c r="GG736" s="21"/>
      <c r="GH736" s="21"/>
      <c r="GI736" s="21"/>
      <c r="GJ736" s="21"/>
      <c r="GK736" s="21"/>
      <c r="GL736" s="21"/>
      <c r="GM736" s="21"/>
      <c r="GN736" s="21"/>
      <c r="GO736" s="21"/>
      <c r="GP736" s="21"/>
      <c r="GQ736" s="21"/>
      <c r="GR736" s="21"/>
      <c r="GS736" s="21"/>
      <c r="GT736" s="21"/>
      <c r="GU736" s="21"/>
      <c r="GV736" s="21"/>
      <c r="GW736" s="21"/>
      <c r="GX736" s="21"/>
      <c r="GY736" s="21"/>
      <c r="GZ736" s="21"/>
      <c r="HA736" s="21"/>
      <c r="HB736" s="21"/>
      <c r="HC736" s="21"/>
      <c r="HD736" s="21"/>
      <c r="HE736" s="21"/>
      <c r="HF736" s="21"/>
    </row>
    <row r="737" spans="7:214" x14ac:dyDescent="0.3">
      <c r="G737" s="21"/>
      <c r="H737" s="21"/>
      <c r="I737" s="31"/>
      <c r="J737" s="21"/>
      <c r="K737" s="21"/>
      <c r="L737" s="21"/>
      <c r="M737" s="21"/>
      <c r="N737" s="21"/>
      <c r="O737" s="21"/>
      <c r="P737" s="25"/>
      <c r="Q737" s="25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1"/>
      <c r="CP737" s="21"/>
      <c r="CQ737" s="21"/>
      <c r="CR737" s="21"/>
      <c r="CS737" s="21"/>
      <c r="CT737" s="21"/>
      <c r="CU737" s="21"/>
      <c r="CV737" s="21"/>
      <c r="CW737" s="21"/>
      <c r="CX737" s="21"/>
      <c r="CY737" s="21"/>
      <c r="CZ737" s="21"/>
      <c r="DA737" s="21"/>
      <c r="DB737" s="21"/>
      <c r="DC737" s="21"/>
      <c r="DD737" s="21"/>
      <c r="DE737" s="21"/>
      <c r="DF737" s="21"/>
      <c r="DG737" s="21"/>
      <c r="DH737" s="21"/>
      <c r="DI737" s="21"/>
      <c r="DJ737" s="21"/>
      <c r="DK737" s="21"/>
      <c r="DL737" s="21"/>
      <c r="DM737" s="21"/>
      <c r="DN737" s="21"/>
      <c r="DO737" s="21"/>
      <c r="DP737" s="21"/>
      <c r="DQ737" s="21"/>
      <c r="DR737" s="21"/>
      <c r="DS737" s="21"/>
      <c r="DT737" s="21"/>
      <c r="DU737" s="21"/>
      <c r="DV737" s="21"/>
      <c r="DW737" s="21"/>
      <c r="DX737" s="21"/>
      <c r="DY737" s="21"/>
      <c r="DZ737" s="21"/>
      <c r="EA737" s="21"/>
      <c r="EB737" s="21"/>
      <c r="EC737" s="21"/>
      <c r="ED737" s="21"/>
      <c r="EE737" s="21"/>
      <c r="EF737" s="21"/>
      <c r="EG737" s="21"/>
      <c r="EH737" s="21"/>
      <c r="EI737" s="21"/>
      <c r="EJ737" s="21"/>
      <c r="EK737" s="21"/>
      <c r="EL737" s="21"/>
      <c r="EM737" s="21"/>
      <c r="EN737" s="21"/>
      <c r="EO737" s="21"/>
      <c r="EP737" s="21"/>
      <c r="EQ737" s="21"/>
      <c r="ER737" s="21"/>
      <c r="ES737" s="21"/>
      <c r="ET737" s="21"/>
      <c r="EU737" s="21"/>
      <c r="EV737" s="21"/>
      <c r="EW737" s="21"/>
      <c r="EX737" s="21"/>
      <c r="EY737" s="21"/>
      <c r="EZ737" s="21"/>
      <c r="FA737" s="21"/>
      <c r="FB737" s="21"/>
      <c r="FC737" s="21"/>
      <c r="FD737" s="21"/>
      <c r="FE737" s="21"/>
      <c r="FF737" s="21"/>
      <c r="FG737" s="21"/>
      <c r="FH737" s="21"/>
      <c r="FI737" s="21"/>
      <c r="FJ737" s="21"/>
      <c r="FK737" s="21"/>
      <c r="FL737" s="21"/>
      <c r="FM737" s="21"/>
      <c r="FN737" s="21"/>
      <c r="FO737" s="21"/>
      <c r="FP737" s="21"/>
      <c r="FQ737" s="21"/>
      <c r="FR737" s="21"/>
      <c r="FS737" s="21"/>
      <c r="FT737" s="21"/>
      <c r="FU737" s="21"/>
      <c r="FV737" s="21"/>
      <c r="FW737" s="21"/>
      <c r="FX737" s="21"/>
      <c r="FY737" s="21"/>
      <c r="FZ737" s="21"/>
      <c r="GA737" s="21"/>
      <c r="GB737" s="21"/>
      <c r="GC737" s="21"/>
      <c r="GD737" s="21"/>
      <c r="GE737" s="21"/>
      <c r="GF737" s="21"/>
      <c r="GG737" s="21"/>
      <c r="GH737" s="21"/>
      <c r="GI737" s="21"/>
      <c r="GJ737" s="21"/>
      <c r="GK737" s="21"/>
      <c r="GL737" s="21"/>
      <c r="GM737" s="21"/>
      <c r="GN737" s="21"/>
      <c r="GO737" s="21"/>
      <c r="GP737" s="21"/>
      <c r="GQ737" s="21"/>
      <c r="GR737" s="21"/>
      <c r="GS737" s="21"/>
      <c r="GT737" s="21"/>
      <c r="GU737" s="21"/>
      <c r="GV737" s="21"/>
      <c r="GW737" s="21"/>
      <c r="GX737" s="21"/>
      <c r="GY737" s="21"/>
      <c r="GZ737" s="21"/>
      <c r="HA737" s="21"/>
      <c r="HB737" s="21"/>
      <c r="HC737" s="21"/>
      <c r="HD737" s="21"/>
      <c r="HE737" s="21"/>
      <c r="HF737" s="21"/>
    </row>
    <row r="738" spans="7:214" x14ac:dyDescent="0.3">
      <c r="G738" s="21"/>
      <c r="H738" s="21"/>
      <c r="I738" s="31"/>
      <c r="J738" s="21"/>
      <c r="K738" s="21"/>
      <c r="L738" s="21"/>
      <c r="M738" s="21"/>
      <c r="N738" s="21"/>
      <c r="O738" s="21"/>
      <c r="P738" s="25"/>
      <c r="Q738" s="25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1"/>
      <c r="CP738" s="21"/>
      <c r="CQ738" s="21"/>
      <c r="CR738" s="21"/>
      <c r="CS738" s="21"/>
      <c r="CT738" s="21"/>
      <c r="CU738" s="21"/>
      <c r="CV738" s="21"/>
      <c r="CW738" s="21"/>
      <c r="CX738" s="21"/>
      <c r="CY738" s="21"/>
      <c r="CZ738" s="21"/>
      <c r="DA738" s="21"/>
      <c r="DB738" s="21"/>
      <c r="DC738" s="21"/>
      <c r="DD738" s="21"/>
      <c r="DE738" s="21"/>
      <c r="DF738" s="21"/>
      <c r="DG738" s="21"/>
      <c r="DH738" s="21"/>
      <c r="DI738" s="21"/>
      <c r="DJ738" s="21"/>
      <c r="DK738" s="21"/>
      <c r="DL738" s="21"/>
      <c r="DM738" s="21"/>
      <c r="DN738" s="21"/>
      <c r="DO738" s="21"/>
      <c r="DP738" s="21"/>
      <c r="DQ738" s="21"/>
      <c r="DR738" s="21"/>
      <c r="DS738" s="21"/>
      <c r="DT738" s="21"/>
      <c r="DU738" s="21"/>
      <c r="DV738" s="21"/>
      <c r="DW738" s="21"/>
      <c r="DX738" s="21"/>
      <c r="DY738" s="21"/>
      <c r="DZ738" s="21"/>
      <c r="EA738" s="21"/>
      <c r="EB738" s="21"/>
      <c r="EC738" s="21"/>
      <c r="ED738" s="21"/>
      <c r="EE738" s="21"/>
      <c r="EF738" s="21"/>
      <c r="EG738" s="21"/>
      <c r="EH738" s="21"/>
      <c r="EI738" s="21"/>
      <c r="EJ738" s="21"/>
      <c r="EK738" s="21"/>
      <c r="EL738" s="21"/>
      <c r="EM738" s="21"/>
      <c r="EN738" s="21"/>
      <c r="EO738" s="21"/>
      <c r="EP738" s="21"/>
      <c r="EQ738" s="21"/>
      <c r="ER738" s="21"/>
      <c r="ES738" s="21"/>
      <c r="ET738" s="21"/>
      <c r="EU738" s="21"/>
      <c r="EV738" s="21"/>
      <c r="EW738" s="21"/>
      <c r="EX738" s="21"/>
      <c r="EY738" s="21"/>
      <c r="EZ738" s="21"/>
      <c r="FA738" s="21"/>
      <c r="FB738" s="21"/>
      <c r="FC738" s="21"/>
      <c r="FD738" s="21"/>
      <c r="FE738" s="21"/>
      <c r="FF738" s="21"/>
      <c r="FG738" s="21"/>
      <c r="FH738" s="21"/>
      <c r="FI738" s="21"/>
      <c r="FJ738" s="21"/>
      <c r="FK738" s="21"/>
      <c r="FL738" s="21"/>
      <c r="FM738" s="21"/>
      <c r="FN738" s="21"/>
      <c r="FO738" s="21"/>
      <c r="FP738" s="21"/>
      <c r="FQ738" s="21"/>
      <c r="FR738" s="21"/>
      <c r="FS738" s="21"/>
      <c r="FT738" s="21"/>
      <c r="FU738" s="21"/>
      <c r="FV738" s="21"/>
      <c r="FW738" s="21"/>
      <c r="FX738" s="21"/>
      <c r="FY738" s="21"/>
      <c r="FZ738" s="21"/>
      <c r="GA738" s="21"/>
      <c r="GB738" s="21"/>
      <c r="GC738" s="21"/>
      <c r="GD738" s="21"/>
      <c r="GE738" s="21"/>
      <c r="GF738" s="21"/>
      <c r="GG738" s="21"/>
      <c r="GH738" s="21"/>
      <c r="GI738" s="21"/>
      <c r="GJ738" s="21"/>
      <c r="GK738" s="21"/>
      <c r="GL738" s="21"/>
      <c r="GM738" s="21"/>
      <c r="GN738" s="21"/>
      <c r="GO738" s="21"/>
      <c r="GP738" s="21"/>
      <c r="GQ738" s="21"/>
      <c r="GR738" s="21"/>
      <c r="GS738" s="21"/>
      <c r="GT738" s="21"/>
      <c r="GU738" s="21"/>
      <c r="GV738" s="21"/>
      <c r="GW738" s="21"/>
      <c r="GX738" s="21"/>
      <c r="GY738" s="21"/>
      <c r="GZ738" s="21"/>
      <c r="HA738" s="21"/>
      <c r="HB738" s="21"/>
      <c r="HC738" s="21"/>
      <c r="HD738" s="21"/>
      <c r="HE738" s="21"/>
      <c r="HF738" s="21"/>
    </row>
    <row r="739" spans="7:214" x14ac:dyDescent="0.3">
      <c r="G739" s="21"/>
      <c r="H739" s="21"/>
      <c r="I739" s="31"/>
      <c r="J739" s="21"/>
      <c r="K739" s="21"/>
      <c r="L739" s="21"/>
      <c r="M739" s="21"/>
      <c r="N739" s="21"/>
      <c r="O739" s="21"/>
      <c r="P739" s="25"/>
      <c r="Q739" s="25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1"/>
      <c r="CP739" s="21"/>
      <c r="CQ739" s="21"/>
      <c r="CR739" s="21"/>
      <c r="CS739" s="21"/>
      <c r="CT739" s="21"/>
      <c r="CU739" s="21"/>
      <c r="CV739" s="21"/>
      <c r="CW739" s="21"/>
      <c r="CX739" s="21"/>
      <c r="CY739" s="21"/>
      <c r="CZ739" s="21"/>
      <c r="DA739" s="21"/>
      <c r="DB739" s="21"/>
      <c r="DC739" s="21"/>
      <c r="DD739" s="21"/>
      <c r="DE739" s="21"/>
      <c r="DF739" s="21"/>
      <c r="DG739" s="21"/>
      <c r="DH739" s="21"/>
      <c r="DI739" s="21"/>
      <c r="DJ739" s="21"/>
      <c r="DK739" s="21"/>
      <c r="DL739" s="21"/>
      <c r="DM739" s="21"/>
      <c r="DN739" s="21"/>
      <c r="DO739" s="21"/>
      <c r="DP739" s="21"/>
      <c r="DQ739" s="21"/>
      <c r="DR739" s="21"/>
      <c r="DS739" s="21"/>
      <c r="DT739" s="21"/>
      <c r="DU739" s="21"/>
      <c r="DV739" s="21"/>
      <c r="DW739" s="21"/>
      <c r="DX739" s="21"/>
      <c r="DY739" s="21"/>
      <c r="DZ739" s="21"/>
      <c r="EA739" s="21"/>
      <c r="EB739" s="21"/>
      <c r="EC739" s="21"/>
      <c r="ED739" s="21"/>
      <c r="EE739" s="21"/>
      <c r="EF739" s="21"/>
      <c r="EG739" s="21"/>
      <c r="EH739" s="21"/>
      <c r="EI739" s="21"/>
      <c r="EJ739" s="21"/>
      <c r="EK739" s="21"/>
      <c r="EL739" s="21"/>
      <c r="EM739" s="21"/>
      <c r="EN739" s="21"/>
      <c r="EO739" s="21"/>
      <c r="EP739" s="21"/>
      <c r="EQ739" s="21"/>
      <c r="ER739" s="21"/>
      <c r="ES739" s="21"/>
      <c r="ET739" s="21"/>
      <c r="EU739" s="21"/>
      <c r="EV739" s="21"/>
      <c r="EW739" s="21"/>
      <c r="EX739" s="21"/>
      <c r="EY739" s="21"/>
      <c r="EZ739" s="21"/>
      <c r="FA739" s="21"/>
      <c r="FB739" s="21"/>
      <c r="FC739" s="21"/>
      <c r="FD739" s="21"/>
      <c r="FE739" s="21"/>
      <c r="FF739" s="21"/>
      <c r="FG739" s="21"/>
      <c r="FH739" s="21"/>
      <c r="FI739" s="21"/>
      <c r="FJ739" s="21"/>
      <c r="FK739" s="21"/>
      <c r="FL739" s="21"/>
      <c r="FM739" s="21"/>
      <c r="FN739" s="21"/>
      <c r="FO739" s="21"/>
      <c r="FP739" s="21"/>
      <c r="FQ739" s="21"/>
      <c r="FR739" s="21"/>
      <c r="FS739" s="21"/>
      <c r="FT739" s="21"/>
      <c r="FU739" s="21"/>
      <c r="FV739" s="21"/>
      <c r="FW739" s="21"/>
      <c r="FX739" s="21"/>
      <c r="FY739" s="21"/>
      <c r="FZ739" s="21"/>
      <c r="GA739" s="21"/>
      <c r="GB739" s="21"/>
      <c r="GC739" s="21"/>
      <c r="GD739" s="21"/>
      <c r="GE739" s="21"/>
      <c r="GF739" s="21"/>
      <c r="GG739" s="21"/>
      <c r="GH739" s="21"/>
      <c r="GI739" s="21"/>
      <c r="GJ739" s="21"/>
      <c r="GK739" s="21"/>
      <c r="GL739" s="21"/>
      <c r="GM739" s="21"/>
      <c r="GN739" s="21"/>
      <c r="GO739" s="21"/>
      <c r="GP739" s="21"/>
      <c r="GQ739" s="21"/>
      <c r="GR739" s="21"/>
      <c r="GS739" s="21"/>
      <c r="GT739" s="21"/>
      <c r="GU739" s="21"/>
      <c r="GV739" s="21"/>
      <c r="GW739" s="21"/>
      <c r="GX739" s="21"/>
      <c r="GY739" s="21"/>
      <c r="GZ739" s="21"/>
      <c r="HA739" s="21"/>
      <c r="HB739" s="21"/>
      <c r="HC739" s="21"/>
      <c r="HD739" s="21"/>
      <c r="HE739" s="21"/>
      <c r="HF739" s="21"/>
    </row>
    <row r="740" spans="7:214" x14ac:dyDescent="0.3">
      <c r="G740" s="21"/>
      <c r="H740" s="21"/>
      <c r="I740" s="31"/>
      <c r="J740" s="21"/>
      <c r="K740" s="21"/>
      <c r="L740" s="21"/>
      <c r="M740" s="21"/>
      <c r="N740" s="21"/>
      <c r="O740" s="21"/>
      <c r="P740" s="25"/>
      <c r="Q740" s="25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1"/>
      <c r="CP740" s="21"/>
      <c r="CQ740" s="21"/>
      <c r="CR740" s="21"/>
      <c r="CS740" s="21"/>
      <c r="CT740" s="21"/>
      <c r="CU740" s="21"/>
      <c r="CV740" s="21"/>
      <c r="CW740" s="21"/>
      <c r="CX740" s="21"/>
      <c r="CY740" s="21"/>
      <c r="CZ740" s="21"/>
      <c r="DA740" s="21"/>
      <c r="DB740" s="21"/>
      <c r="DC740" s="21"/>
      <c r="DD740" s="21"/>
      <c r="DE740" s="21"/>
      <c r="DF740" s="21"/>
      <c r="DG740" s="21"/>
      <c r="DH740" s="21"/>
      <c r="DI740" s="21"/>
      <c r="DJ740" s="21"/>
      <c r="DK740" s="21"/>
      <c r="DL740" s="21"/>
      <c r="DM740" s="21"/>
      <c r="DN740" s="21"/>
      <c r="DO740" s="21"/>
      <c r="DP740" s="21"/>
      <c r="DQ740" s="21"/>
      <c r="DR740" s="21"/>
      <c r="DS740" s="21"/>
      <c r="DT740" s="21"/>
      <c r="DU740" s="21"/>
      <c r="DV740" s="21"/>
      <c r="DW740" s="21"/>
      <c r="DX740" s="21"/>
      <c r="DY740" s="21"/>
      <c r="DZ740" s="21"/>
      <c r="EA740" s="21"/>
      <c r="EB740" s="21"/>
      <c r="EC740" s="21"/>
      <c r="ED740" s="21"/>
      <c r="EE740" s="21"/>
      <c r="EF740" s="21"/>
      <c r="EG740" s="21"/>
      <c r="EH740" s="21"/>
      <c r="EI740" s="21"/>
      <c r="EJ740" s="21"/>
      <c r="EK740" s="21"/>
      <c r="EL740" s="21"/>
      <c r="EM740" s="21"/>
      <c r="EN740" s="21"/>
      <c r="EO740" s="21"/>
      <c r="EP740" s="21"/>
      <c r="EQ740" s="21"/>
      <c r="ER740" s="21"/>
      <c r="ES740" s="21"/>
      <c r="ET740" s="21"/>
      <c r="EU740" s="21"/>
      <c r="EV740" s="21"/>
      <c r="EW740" s="21"/>
      <c r="EX740" s="21"/>
      <c r="EY740" s="21"/>
      <c r="EZ740" s="21"/>
      <c r="FA740" s="21"/>
      <c r="FB740" s="21"/>
      <c r="FC740" s="21"/>
      <c r="FD740" s="21"/>
      <c r="FE740" s="21"/>
      <c r="FF740" s="21"/>
      <c r="FG740" s="21"/>
      <c r="FH740" s="21"/>
      <c r="FI740" s="21"/>
      <c r="FJ740" s="21"/>
      <c r="FK740" s="21"/>
      <c r="FL740" s="21"/>
      <c r="FM740" s="21"/>
      <c r="FN740" s="21"/>
      <c r="FO740" s="21"/>
      <c r="FP740" s="21"/>
      <c r="FQ740" s="21"/>
      <c r="FR740" s="21"/>
      <c r="FS740" s="21"/>
      <c r="FT740" s="21"/>
      <c r="FU740" s="21"/>
      <c r="FV740" s="21"/>
      <c r="FW740" s="21"/>
      <c r="FX740" s="21"/>
      <c r="FY740" s="21"/>
      <c r="FZ740" s="21"/>
      <c r="GA740" s="21"/>
      <c r="GB740" s="21"/>
      <c r="GC740" s="21"/>
      <c r="GD740" s="21"/>
      <c r="GE740" s="21"/>
      <c r="GF740" s="21"/>
      <c r="GG740" s="21"/>
      <c r="GH740" s="21"/>
      <c r="GI740" s="21"/>
      <c r="GJ740" s="21"/>
      <c r="GK740" s="21"/>
      <c r="GL740" s="21"/>
      <c r="GM740" s="21"/>
      <c r="GN740" s="21"/>
      <c r="GO740" s="21"/>
      <c r="GP740" s="21"/>
      <c r="GQ740" s="21"/>
      <c r="GR740" s="21"/>
      <c r="GS740" s="21"/>
      <c r="GT740" s="21"/>
      <c r="GU740" s="21"/>
      <c r="GV740" s="21"/>
      <c r="GW740" s="21"/>
      <c r="GX740" s="21"/>
      <c r="GY740" s="21"/>
      <c r="GZ740" s="21"/>
      <c r="HA740" s="21"/>
      <c r="HB740" s="21"/>
      <c r="HC740" s="21"/>
      <c r="HD740" s="21"/>
      <c r="HE740" s="21"/>
      <c r="HF740" s="21"/>
    </row>
    <row r="741" spans="7:214" x14ac:dyDescent="0.3">
      <c r="G741" s="21"/>
      <c r="H741" s="21"/>
      <c r="I741" s="31"/>
      <c r="J741" s="21"/>
      <c r="K741" s="21"/>
      <c r="L741" s="21"/>
      <c r="M741" s="21"/>
      <c r="N741" s="21"/>
      <c r="O741" s="21"/>
      <c r="P741" s="25"/>
      <c r="Q741" s="25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1"/>
      <c r="CP741" s="21"/>
      <c r="CQ741" s="21"/>
      <c r="CR741" s="21"/>
      <c r="CS741" s="21"/>
      <c r="CT741" s="21"/>
      <c r="CU741" s="21"/>
      <c r="CV741" s="21"/>
      <c r="CW741" s="21"/>
      <c r="CX741" s="21"/>
      <c r="CY741" s="21"/>
      <c r="CZ741" s="21"/>
      <c r="DA741" s="21"/>
      <c r="DB741" s="21"/>
      <c r="DC741" s="21"/>
      <c r="DD741" s="21"/>
      <c r="DE741" s="21"/>
      <c r="DF741" s="21"/>
      <c r="DG741" s="21"/>
      <c r="DH741" s="21"/>
      <c r="DI741" s="21"/>
      <c r="DJ741" s="21"/>
      <c r="DK741" s="21"/>
      <c r="DL741" s="21"/>
      <c r="DM741" s="21"/>
      <c r="DN741" s="21"/>
      <c r="DO741" s="21"/>
      <c r="DP741" s="21"/>
      <c r="DQ741" s="21"/>
      <c r="DR741" s="21"/>
      <c r="DS741" s="21"/>
      <c r="DT741" s="21"/>
      <c r="DU741" s="21"/>
      <c r="DV741" s="21"/>
      <c r="DW741" s="21"/>
      <c r="DX741" s="21"/>
      <c r="DY741" s="21"/>
      <c r="DZ741" s="21"/>
      <c r="EA741" s="21"/>
      <c r="EB741" s="21"/>
      <c r="EC741" s="21"/>
      <c r="ED741" s="21"/>
      <c r="EE741" s="21"/>
      <c r="EF741" s="21"/>
      <c r="EG741" s="21"/>
      <c r="EH741" s="21"/>
      <c r="EI741" s="21"/>
      <c r="EJ741" s="21"/>
      <c r="EK741" s="21"/>
      <c r="EL741" s="21"/>
      <c r="EM741" s="21"/>
      <c r="EN741" s="21"/>
      <c r="EO741" s="21"/>
      <c r="EP741" s="21"/>
      <c r="EQ741" s="21"/>
      <c r="ER741" s="21"/>
      <c r="ES741" s="21"/>
      <c r="ET741" s="21"/>
      <c r="EU741" s="21"/>
      <c r="EV741" s="21"/>
      <c r="EW741" s="21"/>
      <c r="EX741" s="21"/>
      <c r="EY741" s="21"/>
      <c r="EZ741" s="21"/>
      <c r="FA741" s="21"/>
      <c r="FB741" s="21"/>
      <c r="FC741" s="21"/>
      <c r="FD741" s="21"/>
      <c r="FE741" s="21"/>
      <c r="FF741" s="21"/>
      <c r="FG741" s="21"/>
      <c r="FH741" s="21"/>
      <c r="FI741" s="21"/>
      <c r="FJ741" s="21"/>
      <c r="FK741" s="21"/>
      <c r="FL741" s="21"/>
      <c r="FM741" s="21"/>
      <c r="FN741" s="21"/>
      <c r="FO741" s="21"/>
      <c r="FP741" s="21"/>
      <c r="FQ741" s="21"/>
      <c r="FR741" s="21"/>
      <c r="FS741" s="21"/>
      <c r="FT741" s="21"/>
      <c r="FU741" s="21"/>
      <c r="FV741" s="21"/>
      <c r="FW741" s="21"/>
      <c r="FX741" s="21"/>
      <c r="FY741" s="21"/>
      <c r="FZ741" s="21"/>
      <c r="GA741" s="21"/>
      <c r="GB741" s="21"/>
      <c r="GC741" s="21"/>
      <c r="GD741" s="21"/>
      <c r="GE741" s="21"/>
      <c r="GF741" s="21"/>
      <c r="GG741" s="21"/>
      <c r="GH741" s="21"/>
      <c r="GI741" s="21"/>
      <c r="GJ741" s="21"/>
      <c r="GK741" s="21"/>
      <c r="GL741" s="21"/>
      <c r="GM741" s="21"/>
      <c r="GN741" s="21"/>
      <c r="GO741" s="21"/>
      <c r="GP741" s="21"/>
      <c r="GQ741" s="21"/>
      <c r="GR741" s="21"/>
      <c r="GS741" s="21"/>
      <c r="GT741" s="21"/>
      <c r="GU741" s="21"/>
      <c r="GV741" s="21"/>
      <c r="GW741" s="21"/>
      <c r="GX741" s="21"/>
      <c r="GY741" s="21"/>
      <c r="GZ741" s="21"/>
      <c r="HA741" s="21"/>
      <c r="HB741" s="21"/>
      <c r="HC741" s="21"/>
      <c r="HD741" s="21"/>
      <c r="HE741" s="21"/>
      <c r="HF741" s="21"/>
    </row>
    <row r="742" spans="7:214" x14ac:dyDescent="0.3">
      <c r="G742" s="21"/>
      <c r="H742" s="21"/>
      <c r="I742" s="31"/>
      <c r="J742" s="21"/>
      <c r="K742" s="21"/>
      <c r="L742" s="21"/>
      <c r="M742" s="21"/>
      <c r="N742" s="21"/>
      <c r="O742" s="21"/>
      <c r="P742" s="25"/>
      <c r="Q742" s="25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1"/>
      <c r="CP742" s="21"/>
      <c r="CQ742" s="21"/>
      <c r="CR742" s="21"/>
      <c r="CS742" s="21"/>
      <c r="CT742" s="21"/>
      <c r="CU742" s="21"/>
      <c r="CV742" s="21"/>
      <c r="CW742" s="21"/>
      <c r="CX742" s="21"/>
      <c r="CY742" s="21"/>
      <c r="CZ742" s="21"/>
      <c r="DA742" s="21"/>
      <c r="DB742" s="21"/>
      <c r="DC742" s="21"/>
      <c r="DD742" s="21"/>
      <c r="DE742" s="21"/>
      <c r="DF742" s="21"/>
      <c r="DG742" s="21"/>
      <c r="DH742" s="21"/>
      <c r="DI742" s="21"/>
      <c r="DJ742" s="21"/>
      <c r="DK742" s="21"/>
      <c r="DL742" s="21"/>
      <c r="DM742" s="21"/>
      <c r="DN742" s="21"/>
      <c r="DO742" s="21"/>
      <c r="DP742" s="21"/>
      <c r="DQ742" s="21"/>
      <c r="DR742" s="21"/>
      <c r="DS742" s="21"/>
      <c r="DT742" s="21"/>
      <c r="DU742" s="21"/>
      <c r="DV742" s="21"/>
      <c r="DW742" s="21"/>
      <c r="DX742" s="21"/>
      <c r="DY742" s="21"/>
      <c r="DZ742" s="21"/>
      <c r="EA742" s="21"/>
      <c r="EB742" s="21"/>
      <c r="EC742" s="21"/>
      <c r="ED742" s="21"/>
      <c r="EE742" s="21"/>
      <c r="EF742" s="21"/>
      <c r="EG742" s="21"/>
      <c r="EH742" s="21"/>
      <c r="EI742" s="21"/>
      <c r="EJ742" s="21"/>
      <c r="EK742" s="21"/>
      <c r="EL742" s="21"/>
      <c r="EM742" s="21"/>
      <c r="EN742" s="21"/>
      <c r="EO742" s="21"/>
      <c r="EP742" s="21"/>
      <c r="EQ742" s="21"/>
      <c r="ER742" s="21"/>
      <c r="ES742" s="21"/>
      <c r="ET742" s="21"/>
      <c r="EU742" s="21"/>
      <c r="EV742" s="21"/>
      <c r="EW742" s="21"/>
      <c r="EX742" s="21"/>
      <c r="EY742" s="21"/>
      <c r="EZ742" s="21"/>
      <c r="FA742" s="21"/>
      <c r="FB742" s="21"/>
      <c r="FC742" s="21"/>
      <c r="FD742" s="21"/>
      <c r="FE742" s="21"/>
      <c r="FF742" s="21"/>
      <c r="FG742" s="21"/>
      <c r="FH742" s="21"/>
      <c r="FI742" s="21"/>
      <c r="FJ742" s="21"/>
      <c r="FK742" s="21"/>
      <c r="FL742" s="21"/>
      <c r="FM742" s="21"/>
      <c r="FN742" s="21"/>
      <c r="FO742" s="21"/>
      <c r="FP742" s="21"/>
      <c r="FQ742" s="21"/>
      <c r="FR742" s="21"/>
      <c r="FS742" s="21"/>
      <c r="FT742" s="21"/>
      <c r="FU742" s="21"/>
      <c r="FV742" s="21"/>
      <c r="FW742" s="21"/>
      <c r="FX742" s="21"/>
      <c r="FY742" s="21"/>
      <c r="FZ742" s="21"/>
      <c r="GA742" s="21"/>
      <c r="GB742" s="21"/>
      <c r="GC742" s="21"/>
      <c r="GD742" s="21"/>
      <c r="GE742" s="21"/>
      <c r="GF742" s="21"/>
      <c r="GG742" s="21"/>
      <c r="GH742" s="21"/>
      <c r="GI742" s="21"/>
      <c r="GJ742" s="21"/>
      <c r="GK742" s="21"/>
      <c r="GL742" s="21"/>
      <c r="GM742" s="21"/>
      <c r="GN742" s="21"/>
      <c r="GO742" s="21"/>
      <c r="GP742" s="21"/>
      <c r="GQ742" s="21"/>
      <c r="GR742" s="21"/>
      <c r="GS742" s="21"/>
      <c r="GT742" s="21"/>
      <c r="GU742" s="21"/>
      <c r="GV742" s="21"/>
      <c r="GW742" s="21"/>
      <c r="GX742" s="21"/>
      <c r="GY742" s="21"/>
      <c r="GZ742" s="21"/>
      <c r="HA742" s="21"/>
      <c r="HB742" s="21"/>
      <c r="HC742" s="21"/>
      <c r="HD742" s="21"/>
      <c r="HE742" s="21"/>
      <c r="HF742" s="21"/>
    </row>
    <row r="743" spans="7:214" x14ac:dyDescent="0.3">
      <c r="G743" s="21"/>
      <c r="H743" s="21"/>
      <c r="I743" s="31"/>
      <c r="J743" s="21"/>
      <c r="K743" s="21"/>
      <c r="L743" s="21"/>
      <c r="M743" s="21"/>
      <c r="N743" s="21"/>
      <c r="O743" s="21"/>
      <c r="P743" s="25"/>
      <c r="Q743" s="25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1"/>
      <c r="CP743" s="21"/>
      <c r="CQ743" s="21"/>
      <c r="CR743" s="21"/>
      <c r="CS743" s="21"/>
      <c r="CT743" s="21"/>
      <c r="CU743" s="21"/>
      <c r="CV743" s="21"/>
      <c r="CW743" s="21"/>
      <c r="CX743" s="21"/>
      <c r="CY743" s="21"/>
      <c r="CZ743" s="21"/>
      <c r="DA743" s="21"/>
      <c r="DB743" s="21"/>
      <c r="DC743" s="21"/>
      <c r="DD743" s="21"/>
      <c r="DE743" s="21"/>
      <c r="DF743" s="21"/>
      <c r="DG743" s="21"/>
      <c r="DH743" s="21"/>
      <c r="DI743" s="21"/>
      <c r="DJ743" s="21"/>
      <c r="DK743" s="21"/>
      <c r="DL743" s="21"/>
      <c r="DM743" s="21"/>
      <c r="DN743" s="21"/>
      <c r="DO743" s="21"/>
      <c r="DP743" s="21"/>
      <c r="DQ743" s="21"/>
      <c r="DR743" s="21"/>
      <c r="DS743" s="21"/>
      <c r="DT743" s="21"/>
      <c r="DU743" s="21"/>
      <c r="DV743" s="21"/>
      <c r="DW743" s="21"/>
      <c r="DX743" s="21"/>
      <c r="DY743" s="21"/>
      <c r="DZ743" s="21"/>
      <c r="EA743" s="21"/>
      <c r="EB743" s="21"/>
      <c r="EC743" s="21"/>
      <c r="ED743" s="21"/>
      <c r="EE743" s="21"/>
      <c r="EF743" s="21"/>
      <c r="EG743" s="21"/>
      <c r="EH743" s="21"/>
      <c r="EI743" s="21"/>
      <c r="EJ743" s="21"/>
      <c r="EK743" s="21"/>
      <c r="EL743" s="21"/>
      <c r="EM743" s="21"/>
      <c r="EN743" s="21"/>
      <c r="EO743" s="21"/>
      <c r="EP743" s="21"/>
      <c r="EQ743" s="21"/>
      <c r="ER743" s="21"/>
      <c r="ES743" s="21"/>
      <c r="ET743" s="21"/>
      <c r="EU743" s="21"/>
      <c r="EV743" s="21"/>
      <c r="EW743" s="21"/>
      <c r="EX743" s="21"/>
      <c r="EY743" s="21"/>
      <c r="EZ743" s="21"/>
      <c r="FA743" s="21"/>
      <c r="FB743" s="21"/>
      <c r="FC743" s="21"/>
      <c r="FD743" s="21"/>
      <c r="FE743" s="21"/>
      <c r="FF743" s="21"/>
      <c r="FG743" s="21"/>
      <c r="FH743" s="21"/>
      <c r="FI743" s="21"/>
      <c r="FJ743" s="21"/>
      <c r="FK743" s="21"/>
      <c r="FL743" s="21"/>
      <c r="FM743" s="21"/>
      <c r="FN743" s="21"/>
      <c r="FO743" s="21"/>
      <c r="FP743" s="21"/>
      <c r="FQ743" s="21"/>
      <c r="FR743" s="21"/>
      <c r="FS743" s="21"/>
      <c r="FT743" s="21"/>
      <c r="FU743" s="21"/>
      <c r="FV743" s="21"/>
      <c r="FW743" s="21"/>
      <c r="FX743" s="21"/>
      <c r="FY743" s="21"/>
      <c r="FZ743" s="21"/>
      <c r="GA743" s="21"/>
      <c r="GB743" s="21"/>
      <c r="GC743" s="21"/>
      <c r="GD743" s="21"/>
      <c r="GE743" s="21"/>
      <c r="GF743" s="21"/>
      <c r="GG743" s="21"/>
      <c r="GH743" s="21"/>
      <c r="GI743" s="21"/>
      <c r="GJ743" s="21"/>
      <c r="GK743" s="21"/>
      <c r="GL743" s="21"/>
      <c r="GM743" s="21"/>
      <c r="GN743" s="21"/>
      <c r="GO743" s="21"/>
      <c r="GP743" s="21"/>
      <c r="GQ743" s="21"/>
      <c r="GR743" s="21"/>
      <c r="GS743" s="21"/>
      <c r="GT743" s="21"/>
      <c r="GU743" s="21"/>
      <c r="GV743" s="21"/>
      <c r="GW743" s="21"/>
      <c r="GX743" s="21"/>
      <c r="GY743" s="21"/>
      <c r="GZ743" s="21"/>
      <c r="HA743" s="21"/>
      <c r="HB743" s="21"/>
      <c r="HC743" s="21"/>
      <c r="HD743" s="21"/>
      <c r="HE743" s="21"/>
      <c r="HF743" s="21"/>
    </row>
    <row r="744" spans="7:214" x14ac:dyDescent="0.3">
      <c r="G744" s="21"/>
      <c r="H744" s="21"/>
      <c r="I744" s="31"/>
      <c r="J744" s="21"/>
      <c r="K744" s="21"/>
      <c r="L744" s="21"/>
      <c r="M744" s="21"/>
      <c r="N744" s="21"/>
      <c r="O744" s="21"/>
      <c r="P744" s="25"/>
      <c r="Q744" s="25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1"/>
      <c r="CP744" s="21"/>
      <c r="CQ744" s="21"/>
      <c r="CR744" s="21"/>
      <c r="CS744" s="21"/>
      <c r="CT744" s="21"/>
      <c r="CU744" s="21"/>
      <c r="CV744" s="21"/>
      <c r="CW744" s="21"/>
      <c r="CX744" s="21"/>
      <c r="CY744" s="21"/>
      <c r="CZ744" s="21"/>
      <c r="DA744" s="21"/>
      <c r="DB744" s="21"/>
      <c r="DC744" s="21"/>
      <c r="DD744" s="21"/>
      <c r="DE744" s="21"/>
      <c r="DF744" s="21"/>
      <c r="DG744" s="21"/>
      <c r="DH744" s="21"/>
      <c r="DI744" s="21"/>
      <c r="DJ744" s="21"/>
      <c r="DK744" s="21"/>
      <c r="DL744" s="21"/>
      <c r="DM744" s="21"/>
      <c r="DN744" s="21"/>
      <c r="DO744" s="21"/>
      <c r="DP744" s="21"/>
      <c r="DQ744" s="21"/>
      <c r="DR744" s="21"/>
      <c r="DS744" s="21"/>
      <c r="DT744" s="21"/>
      <c r="DU744" s="21"/>
      <c r="DV744" s="21"/>
      <c r="DW744" s="21"/>
      <c r="DX744" s="21"/>
      <c r="DY744" s="21"/>
      <c r="DZ744" s="21"/>
      <c r="EA744" s="21"/>
      <c r="EB744" s="21"/>
      <c r="EC744" s="21"/>
      <c r="ED744" s="21"/>
      <c r="EE744" s="21"/>
      <c r="EF744" s="21"/>
      <c r="EG744" s="21"/>
      <c r="EH744" s="21"/>
      <c r="EI744" s="21"/>
      <c r="EJ744" s="21"/>
      <c r="EK744" s="21"/>
      <c r="EL744" s="21"/>
      <c r="EM744" s="21"/>
      <c r="EN744" s="21"/>
      <c r="EO744" s="21"/>
      <c r="EP744" s="21"/>
      <c r="EQ744" s="21"/>
      <c r="ER744" s="21"/>
      <c r="ES744" s="21"/>
      <c r="ET744" s="21"/>
      <c r="EU744" s="21"/>
      <c r="EV744" s="21"/>
      <c r="EW744" s="21"/>
      <c r="EX744" s="21"/>
      <c r="EY744" s="21"/>
      <c r="EZ744" s="21"/>
      <c r="FA744" s="21"/>
      <c r="FB744" s="21"/>
      <c r="FC744" s="21"/>
      <c r="FD744" s="21"/>
      <c r="FE744" s="21"/>
      <c r="FF744" s="21"/>
      <c r="FG744" s="21"/>
      <c r="FH744" s="21"/>
      <c r="FI744" s="21"/>
      <c r="FJ744" s="21"/>
      <c r="FK744" s="21"/>
      <c r="FL744" s="21"/>
      <c r="FM744" s="21"/>
      <c r="FN744" s="21"/>
      <c r="FO744" s="21"/>
      <c r="FP744" s="21"/>
      <c r="FQ744" s="21"/>
      <c r="FR744" s="21"/>
      <c r="FS744" s="21"/>
      <c r="FT744" s="21"/>
      <c r="FU744" s="21"/>
      <c r="FV744" s="21"/>
      <c r="FW744" s="21"/>
      <c r="FX744" s="21"/>
      <c r="FY744" s="21"/>
      <c r="FZ744" s="21"/>
      <c r="GA744" s="21"/>
      <c r="GB744" s="21"/>
      <c r="GC744" s="21"/>
      <c r="GD744" s="21"/>
      <c r="GE744" s="21"/>
      <c r="GF744" s="21"/>
      <c r="GG744" s="21"/>
      <c r="GH744" s="21"/>
      <c r="GI744" s="21"/>
      <c r="GJ744" s="21"/>
      <c r="GK744" s="21"/>
      <c r="GL744" s="21"/>
      <c r="GM744" s="21"/>
      <c r="GN744" s="21"/>
      <c r="GO744" s="21"/>
      <c r="GP744" s="21"/>
      <c r="GQ744" s="21"/>
      <c r="GR744" s="21"/>
      <c r="GS744" s="21"/>
      <c r="GT744" s="21"/>
      <c r="GU744" s="21"/>
      <c r="GV744" s="21"/>
      <c r="GW744" s="21"/>
      <c r="GX744" s="21"/>
      <c r="GY744" s="21"/>
      <c r="GZ744" s="21"/>
      <c r="HA744" s="21"/>
      <c r="HB744" s="21"/>
      <c r="HC744" s="21"/>
      <c r="HD744" s="21"/>
      <c r="HE744" s="21"/>
      <c r="HF744" s="21"/>
    </row>
    <row r="745" spans="7:214" x14ac:dyDescent="0.3">
      <c r="G745" s="21"/>
      <c r="H745" s="21"/>
      <c r="I745" s="31"/>
      <c r="J745" s="21"/>
      <c r="K745" s="21"/>
      <c r="L745" s="21"/>
      <c r="M745" s="21"/>
      <c r="N745" s="21"/>
      <c r="O745" s="21"/>
      <c r="P745" s="25"/>
      <c r="Q745" s="25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1"/>
      <c r="CP745" s="21"/>
      <c r="CQ745" s="21"/>
      <c r="CR745" s="21"/>
      <c r="CS745" s="21"/>
      <c r="CT745" s="21"/>
      <c r="CU745" s="21"/>
      <c r="CV745" s="21"/>
      <c r="CW745" s="21"/>
      <c r="CX745" s="21"/>
      <c r="CY745" s="21"/>
      <c r="CZ745" s="21"/>
      <c r="DA745" s="21"/>
      <c r="DB745" s="21"/>
      <c r="DC745" s="21"/>
      <c r="DD745" s="21"/>
      <c r="DE745" s="21"/>
      <c r="DF745" s="21"/>
      <c r="DG745" s="21"/>
      <c r="DH745" s="21"/>
      <c r="DI745" s="21"/>
      <c r="DJ745" s="21"/>
      <c r="DK745" s="21"/>
      <c r="DL745" s="21"/>
      <c r="DM745" s="21"/>
      <c r="DN745" s="21"/>
      <c r="DO745" s="21"/>
      <c r="DP745" s="21"/>
      <c r="DQ745" s="21"/>
      <c r="DR745" s="21"/>
      <c r="DS745" s="21"/>
      <c r="DT745" s="21"/>
      <c r="DU745" s="21"/>
      <c r="DV745" s="21"/>
      <c r="DW745" s="21"/>
      <c r="DX745" s="21"/>
      <c r="DY745" s="21"/>
      <c r="DZ745" s="21"/>
      <c r="EA745" s="21"/>
      <c r="EB745" s="21"/>
      <c r="EC745" s="21"/>
      <c r="ED745" s="21"/>
      <c r="EE745" s="21"/>
      <c r="EF745" s="21"/>
      <c r="EG745" s="21"/>
      <c r="EH745" s="21"/>
      <c r="EI745" s="21"/>
      <c r="EJ745" s="21"/>
      <c r="EK745" s="21"/>
      <c r="EL745" s="21"/>
      <c r="EM745" s="21"/>
      <c r="EN745" s="21"/>
      <c r="EO745" s="21"/>
      <c r="EP745" s="21"/>
      <c r="EQ745" s="21"/>
      <c r="ER745" s="21"/>
      <c r="ES745" s="21"/>
      <c r="ET745" s="21"/>
      <c r="EU745" s="21"/>
      <c r="EV745" s="21"/>
      <c r="EW745" s="21"/>
      <c r="EX745" s="21"/>
      <c r="EY745" s="21"/>
      <c r="EZ745" s="21"/>
      <c r="FA745" s="21"/>
      <c r="FB745" s="21"/>
      <c r="FC745" s="21"/>
      <c r="FD745" s="21"/>
      <c r="FE745" s="21"/>
      <c r="FF745" s="21"/>
      <c r="FG745" s="21"/>
      <c r="FH745" s="21"/>
      <c r="FI745" s="21"/>
      <c r="FJ745" s="21"/>
      <c r="FK745" s="21"/>
      <c r="FL745" s="21"/>
      <c r="FM745" s="21"/>
      <c r="FN745" s="21"/>
      <c r="FO745" s="21"/>
      <c r="FP745" s="21"/>
      <c r="FQ745" s="21"/>
      <c r="FR745" s="21"/>
      <c r="FS745" s="21"/>
      <c r="FT745" s="21"/>
      <c r="FU745" s="21"/>
      <c r="FV745" s="21"/>
      <c r="FW745" s="21"/>
      <c r="FX745" s="21"/>
      <c r="FY745" s="21"/>
      <c r="FZ745" s="21"/>
      <c r="GA745" s="21"/>
      <c r="GB745" s="21"/>
      <c r="GC745" s="21"/>
      <c r="GD745" s="21"/>
      <c r="GE745" s="21"/>
      <c r="GF745" s="21"/>
      <c r="GG745" s="21"/>
      <c r="GH745" s="21"/>
      <c r="GI745" s="21"/>
      <c r="GJ745" s="21"/>
      <c r="GK745" s="21"/>
      <c r="GL745" s="21"/>
      <c r="GM745" s="21"/>
      <c r="GN745" s="21"/>
      <c r="GO745" s="21"/>
      <c r="GP745" s="21"/>
      <c r="GQ745" s="21"/>
      <c r="GR745" s="21"/>
      <c r="GS745" s="21"/>
      <c r="GT745" s="21"/>
      <c r="GU745" s="21"/>
      <c r="GV745" s="21"/>
      <c r="GW745" s="21"/>
      <c r="GX745" s="21"/>
      <c r="GY745" s="21"/>
      <c r="GZ745" s="21"/>
      <c r="HA745" s="21"/>
      <c r="HB745" s="21"/>
      <c r="HC745" s="21"/>
      <c r="HD745" s="21"/>
      <c r="HE745" s="21"/>
      <c r="HF745" s="21"/>
    </row>
    <row r="746" spans="7:214" x14ac:dyDescent="0.3">
      <c r="G746" s="21"/>
      <c r="H746" s="21"/>
      <c r="I746" s="31"/>
      <c r="J746" s="21"/>
      <c r="K746" s="21"/>
      <c r="L746" s="21"/>
      <c r="M746" s="21"/>
      <c r="N746" s="21"/>
      <c r="O746" s="21"/>
      <c r="P746" s="25"/>
      <c r="Q746" s="25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1"/>
      <c r="CP746" s="21"/>
      <c r="CQ746" s="21"/>
      <c r="CR746" s="21"/>
      <c r="CS746" s="21"/>
      <c r="CT746" s="21"/>
      <c r="CU746" s="21"/>
      <c r="CV746" s="21"/>
      <c r="CW746" s="21"/>
      <c r="CX746" s="21"/>
      <c r="CY746" s="21"/>
      <c r="CZ746" s="21"/>
      <c r="DA746" s="21"/>
      <c r="DB746" s="21"/>
      <c r="DC746" s="21"/>
      <c r="DD746" s="21"/>
      <c r="DE746" s="21"/>
      <c r="DF746" s="21"/>
      <c r="DG746" s="21"/>
      <c r="DH746" s="21"/>
      <c r="DI746" s="21"/>
      <c r="DJ746" s="21"/>
      <c r="DK746" s="21"/>
      <c r="DL746" s="21"/>
      <c r="DM746" s="21"/>
      <c r="DN746" s="21"/>
      <c r="DO746" s="21"/>
      <c r="DP746" s="21"/>
      <c r="DQ746" s="21"/>
      <c r="DR746" s="21"/>
      <c r="DS746" s="21"/>
      <c r="DT746" s="21"/>
      <c r="DU746" s="21"/>
      <c r="DV746" s="21"/>
      <c r="DW746" s="21"/>
      <c r="DX746" s="21"/>
      <c r="DY746" s="21"/>
      <c r="DZ746" s="21"/>
      <c r="EA746" s="21"/>
      <c r="EB746" s="21"/>
      <c r="EC746" s="21"/>
      <c r="ED746" s="21"/>
      <c r="EE746" s="21"/>
      <c r="EF746" s="21"/>
      <c r="EG746" s="21"/>
      <c r="EH746" s="21"/>
      <c r="EI746" s="21"/>
      <c r="EJ746" s="21"/>
      <c r="EK746" s="21"/>
      <c r="EL746" s="21"/>
      <c r="EM746" s="21"/>
      <c r="EN746" s="21"/>
      <c r="EO746" s="21"/>
      <c r="EP746" s="21"/>
      <c r="EQ746" s="21"/>
      <c r="ER746" s="21"/>
      <c r="ES746" s="21"/>
      <c r="ET746" s="21"/>
      <c r="EU746" s="21"/>
      <c r="EV746" s="21"/>
      <c r="EW746" s="21"/>
      <c r="EX746" s="21"/>
      <c r="EY746" s="21"/>
      <c r="EZ746" s="21"/>
      <c r="FA746" s="21"/>
      <c r="FB746" s="21"/>
      <c r="FC746" s="21"/>
      <c r="FD746" s="21"/>
      <c r="FE746" s="21"/>
      <c r="FF746" s="21"/>
      <c r="FG746" s="21"/>
      <c r="FH746" s="21"/>
      <c r="FI746" s="21"/>
      <c r="FJ746" s="21"/>
      <c r="FK746" s="21"/>
      <c r="FL746" s="21"/>
      <c r="FM746" s="21"/>
      <c r="FN746" s="21"/>
      <c r="FO746" s="21"/>
      <c r="FP746" s="21"/>
      <c r="FQ746" s="21"/>
      <c r="FR746" s="21"/>
      <c r="FS746" s="21"/>
      <c r="FT746" s="21"/>
      <c r="FU746" s="21"/>
      <c r="FV746" s="21"/>
      <c r="FW746" s="21"/>
      <c r="FX746" s="21"/>
      <c r="FY746" s="21"/>
      <c r="FZ746" s="21"/>
      <c r="GA746" s="21"/>
      <c r="GB746" s="21"/>
      <c r="GC746" s="21"/>
      <c r="GD746" s="21"/>
      <c r="GE746" s="21"/>
      <c r="GF746" s="21"/>
      <c r="GG746" s="21"/>
      <c r="GH746" s="21"/>
      <c r="GI746" s="21"/>
      <c r="GJ746" s="21"/>
      <c r="GK746" s="21"/>
      <c r="GL746" s="21"/>
      <c r="GM746" s="21"/>
      <c r="GN746" s="21"/>
      <c r="GO746" s="21"/>
      <c r="GP746" s="21"/>
      <c r="GQ746" s="21"/>
      <c r="GR746" s="21"/>
      <c r="GS746" s="21"/>
      <c r="GT746" s="21"/>
      <c r="GU746" s="21"/>
      <c r="GV746" s="21"/>
      <c r="GW746" s="21"/>
      <c r="GX746" s="21"/>
      <c r="GY746" s="21"/>
      <c r="GZ746" s="21"/>
      <c r="HA746" s="21"/>
      <c r="HB746" s="21"/>
      <c r="HC746" s="21"/>
      <c r="HD746" s="21"/>
      <c r="HE746" s="21"/>
      <c r="HF746" s="21"/>
    </row>
    <row r="747" spans="7:214" x14ac:dyDescent="0.3">
      <c r="G747" s="21"/>
      <c r="H747" s="21"/>
      <c r="I747" s="31"/>
      <c r="J747" s="21"/>
      <c r="K747" s="21"/>
      <c r="L747" s="21"/>
      <c r="M747" s="21"/>
      <c r="N747" s="21"/>
      <c r="O747" s="21"/>
      <c r="P747" s="25"/>
      <c r="Q747" s="25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1"/>
      <c r="CP747" s="21"/>
      <c r="CQ747" s="21"/>
      <c r="CR747" s="21"/>
      <c r="CS747" s="21"/>
      <c r="CT747" s="21"/>
      <c r="CU747" s="21"/>
      <c r="CV747" s="21"/>
      <c r="CW747" s="21"/>
      <c r="CX747" s="21"/>
      <c r="CY747" s="21"/>
      <c r="CZ747" s="21"/>
      <c r="DA747" s="21"/>
      <c r="DB747" s="21"/>
      <c r="DC747" s="21"/>
      <c r="DD747" s="21"/>
      <c r="DE747" s="21"/>
      <c r="DF747" s="21"/>
      <c r="DG747" s="21"/>
      <c r="DH747" s="21"/>
      <c r="DI747" s="21"/>
      <c r="DJ747" s="21"/>
      <c r="DK747" s="21"/>
      <c r="DL747" s="21"/>
      <c r="DM747" s="21"/>
      <c r="DN747" s="21"/>
      <c r="DO747" s="21"/>
      <c r="DP747" s="21"/>
      <c r="DQ747" s="21"/>
      <c r="DR747" s="21"/>
      <c r="DS747" s="21"/>
      <c r="DT747" s="21"/>
      <c r="DU747" s="21"/>
      <c r="DV747" s="21"/>
      <c r="DW747" s="21"/>
      <c r="DX747" s="21"/>
      <c r="DY747" s="21"/>
      <c r="DZ747" s="21"/>
      <c r="EA747" s="21"/>
      <c r="EB747" s="21"/>
      <c r="EC747" s="21"/>
      <c r="ED747" s="21"/>
      <c r="EE747" s="21"/>
      <c r="EF747" s="21"/>
      <c r="EG747" s="21"/>
      <c r="EH747" s="21"/>
      <c r="EI747" s="21"/>
      <c r="EJ747" s="21"/>
      <c r="EK747" s="21"/>
      <c r="EL747" s="21"/>
      <c r="EM747" s="21"/>
      <c r="EN747" s="21"/>
      <c r="EO747" s="21"/>
      <c r="EP747" s="21"/>
      <c r="EQ747" s="21"/>
      <c r="ER747" s="21"/>
      <c r="ES747" s="21"/>
      <c r="ET747" s="21"/>
      <c r="EU747" s="21"/>
      <c r="EV747" s="21"/>
      <c r="EW747" s="21"/>
      <c r="EX747" s="21"/>
      <c r="EY747" s="21"/>
      <c r="EZ747" s="21"/>
      <c r="FA747" s="21"/>
      <c r="FB747" s="21"/>
      <c r="FC747" s="21"/>
      <c r="FD747" s="21"/>
      <c r="FE747" s="21"/>
      <c r="FF747" s="21"/>
      <c r="FG747" s="21"/>
      <c r="FH747" s="21"/>
      <c r="FI747" s="21"/>
      <c r="FJ747" s="21"/>
      <c r="FK747" s="21"/>
      <c r="FL747" s="21"/>
      <c r="FM747" s="21"/>
      <c r="FN747" s="21"/>
      <c r="FO747" s="21"/>
      <c r="FP747" s="21"/>
      <c r="FQ747" s="21"/>
      <c r="FR747" s="21"/>
      <c r="FS747" s="21"/>
      <c r="FT747" s="21"/>
      <c r="FU747" s="21"/>
      <c r="FV747" s="21"/>
      <c r="FW747" s="21"/>
      <c r="FX747" s="21"/>
      <c r="FY747" s="21"/>
      <c r="FZ747" s="21"/>
      <c r="GA747" s="21"/>
      <c r="GB747" s="21"/>
      <c r="GC747" s="21"/>
      <c r="GD747" s="21"/>
      <c r="GE747" s="21"/>
      <c r="GF747" s="21"/>
      <c r="GG747" s="21"/>
      <c r="GH747" s="21"/>
      <c r="GI747" s="21"/>
      <c r="GJ747" s="21"/>
      <c r="GK747" s="21"/>
      <c r="GL747" s="21"/>
      <c r="GM747" s="21"/>
      <c r="GN747" s="21"/>
      <c r="GO747" s="21"/>
      <c r="GP747" s="21"/>
      <c r="GQ747" s="21"/>
      <c r="GR747" s="21"/>
      <c r="GS747" s="21"/>
      <c r="GT747" s="21"/>
      <c r="GU747" s="21"/>
      <c r="GV747" s="21"/>
      <c r="GW747" s="21"/>
      <c r="GX747" s="21"/>
      <c r="GY747" s="21"/>
      <c r="GZ747" s="21"/>
      <c r="HA747" s="21"/>
      <c r="HB747" s="21"/>
      <c r="HC747" s="21"/>
      <c r="HD747" s="21"/>
      <c r="HE747" s="21"/>
      <c r="HF747" s="21"/>
    </row>
    <row r="748" spans="7:214" x14ac:dyDescent="0.3">
      <c r="G748" s="21"/>
      <c r="H748" s="21"/>
      <c r="I748" s="31"/>
      <c r="J748" s="21"/>
      <c r="K748" s="21"/>
      <c r="L748" s="21"/>
      <c r="M748" s="21"/>
      <c r="N748" s="21"/>
      <c r="O748" s="21"/>
      <c r="P748" s="25"/>
      <c r="Q748" s="25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1"/>
      <c r="CP748" s="21"/>
      <c r="CQ748" s="21"/>
      <c r="CR748" s="21"/>
      <c r="CS748" s="21"/>
      <c r="CT748" s="21"/>
      <c r="CU748" s="21"/>
      <c r="CV748" s="21"/>
      <c r="CW748" s="21"/>
      <c r="CX748" s="21"/>
      <c r="CY748" s="21"/>
      <c r="CZ748" s="21"/>
      <c r="DA748" s="21"/>
      <c r="DB748" s="21"/>
      <c r="DC748" s="21"/>
      <c r="DD748" s="21"/>
      <c r="DE748" s="21"/>
      <c r="DF748" s="21"/>
      <c r="DG748" s="21"/>
      <c r="DH748" s="21"/>
      <c r="DI748" s="21"/>
      <c r="DJ748" s="21"/>
      <c r="DK748" s="21"/>
      <c r="DL748" s="21"/>
      <c r="DM748" s="21"/>
      <c r="DN748" s="21"/>
      <c r="DO748" s="21"/>
      <c r="DP748" s="21"/>
      <c r="DQ748" s="21"/>
      <c r="DR748" s="21"/>
      <c r="DS748" s="21"/>
      <c r="DT748" s="21"/>
      <c r="DU748" s="21"/>
      <c r="DV748" s="21"/>
      <c r="DW748" s="21"/>
      <c r="DX748" s="21"/>
      <c r="DY748" s="21"/>
      <c r="DZ748" s="21"/>
      <c r="EA748" s="21"/>
      <c r="EB748" s="21"/>
      <c r="EC748" s="21"/>
      <c r="ED748" s="21"/>
      <c r="EE748" s="21"/>
      <c r="EF748" s="21"/>
      <c r="EG748" s="21"/>
      <c r="EH748" s="21"/>
      <c r="EI748" s="21"/>
      <c r="EJ748" s="21"/>
      <c r="EK748" s="21"/>
      <c r="EL748" s="21"/>
      <c r="EM748" s="21"/>
      <c r="EN748" s="21"/>
      <c r="EO748" s="21"/>
      <c r="EP748" s="21"/>
      <c r="EQ748" s="21"/>
      <c r="ER748" s="21"/>
      <c r="ES748" s="21"/>
      <c r="ET748" s="21"/>
      <c r="EU748" s="21"/>
      <c r="EV748" s="21"/>
      <c r="EW748" s="21"/>
      <c r="EX748" s="21"/>
      <c r="EY748" s="21"/>
      <c r="EZ748" s="21"/>
      <c r="FA748" s="21"/>
      <c r="FB748" s="21"/>
      <c r="FC748" s="21"/>
      <c r="FD748" s="21"/>
      <c r="FE748" s="21"/>
      <c r="FF748" s="21"/>
      <c r="FG748" s="21"/>
      <c r="FH748" s="21"/>
      <c r="FI748" s="21"/>
      <c r="FJ748" s="21"/>
      <c r="FK748" s="21"/>
      <c r="FL748" s="21"/>
      <c r="FM748" s="21"/>
      <c r="FN748" s="21"/>
      <c r="FO748" s="21"/>
      <c r="FP748" s="21"/>
      <c r="FQ748" s="21"/>
      <c r="FR748" s="21"/>
      <c r="FS748" s="21"/>
      <c r="FT748" s="21"/>
      <c r="FU748" s="21"/>
      <c r="FV748" s="21"/>
      <c r="FW748" s="21"/>
      <c r="FX748" s="21"/>
      <c r="FY748" s="21"/>
      <c r="FZ748" s="21"/>
      <c r="GA748" s="21"/>
      <c r="GB748" s="21"/>
      <c r="GC748" s="21"/>
      <c r="GD748" s="21"/>
      <c r="GE748" s="21"/>
      <c r="GF748" s="21"/>
      <c r="GG748" s="21"/>
      <c r="GH748" s="21"/>
      <c r="GI748" s="21"/>
      <c r="GJ748" s="21"/>
      <c r="GK748" s="21"/>
      <c r="GL748" s="21"/>
      <c r="GM748" s="21"/>
      <c r="GN748" s="21"/>
      <c r="GO748" s="21"/>
      <c r="GP748" s="21"/>
      <c r="GQ748" s="21"/>
      <c r="GR748" s="21"/>
      <c r="GS748" s="21"/>
      <c r="GT748" s="21"/>
      <c r="GU748" s="21"/>
      <c r="GV748" s="21"/>
      <c r="GW748" s="21"/>
      <c r="GX748" s="21"/>
      <c r="GY748" s="21"/>
      <c r="GZ748" s="21"/>
      <c r="HA748" s="21"/>
      <c r="HB748" s="21"/>
      <c r="HC748" s="21"/>
      <c r="HD748" s="21"/>
      <c r="HE748" s="21"/>
      <c r="HF748" s="21"/>
    </row>
    <row r="749" spans="7:214" x14ac:dyDescent="0.3">
      <c r="G749" s="21"/>
      <c r="H749" s="21"/>
      <c r="I749" s="31"/>
      <c r="J749" s="21"/>
      <c r="K749" s="21"/>
      <c r="L749" s="21"/>
      <c r="M749" s="21"/>
      <c r="N749" s="21"/>
      <c r="O749" s="21"/>
      <c r="P749" s="25"/>
      <c r="Q749" s="25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1"/>
      <c r="CP749" s="21"/>
      <c r="CQ749" s="21"/>
      <c r="CR749" s="21"/>
      <c r="CS749" s="21"/>
      <c r="CT749" s="21"/>
      <c r="CU749" s="21"/>
      <c r="CV749" s="21"/>
      <c r="CW749" s="21"/>
      <c r="CX749" s="21"/>
      <c r="CY749" s="21"/>
      <c r="CZ749" s="21"/>
      <c r="DA749" s="21"/>
      <c r="DB749" s="21"/>
      <c r="DC749" s="21"/>
      <c r="DD749" s="21"/>
      <c r="DE749" s="21"/>
      <c r="DF749" s="21"/>
      <c r="DG749" s="21"/>
      <c r="DH749" s="21"/>
      <c r="DI749" s="21"/>
      <c r="DJ749" s="21"/>
      <c r="DK749" s="21"/>
      <c r="DL749" s="21"/>
      <c r="DM749" s="21"/>
      <c r="DN749" s="21"/>
      <c r="DO749" s="21"/>
      <c r="DP749" s="21"/>
      <c r="DQ749" s="21"/>
      <c r="DR749" s="21"/>
      <c r="DS749" s="21"/>
      <c r="DT749" s="21"/>
      <c r="DU749" s="21"/>
      <c r="DV749" s="21"/>
      <c r="DW749" s="21"/>
      <c r="DX749" s="21"/>
      <c r="DY749" s="21"/>
      <c r="DZ749" s="21"/>
      <c r="EA749" s="21"/>
      <c r="EB749" s="21"/>
      <c r="EC749" s="21"/>
      <c r="ED749" s="21"/>
      <c r="EE749" s="21"/>
      <c r="EF749" s="21"/>
      <c r="EG749" s="21"/>
      <c r="EH749" s="21"/>
      <c r="EI749" s="21"/>
      <c r="EJ749" s="21"/>
      <c r="EK749" s="21"/>
      <c r="EL749" s="21"/>
      <c r="EM749" s="21"/>
      <c r="EN749" s="21"/>
      <c r="EO749" s="21"/>
      <c r="EP749" s="21"/>
      <c r="EQ749" s="21"/>
      <c r="ER749" s="21"/>
      <c r="ES749" s="21"/>
      <c r="ET749" s="21"/>
      <c r="EU749" s="21"/>
      <c r="EV749" s="21"/>
      <c r="EW749" s="21"/>
      <c r="EX749" s="21"/>
      <c r="EY749" s="21"/>
      <c r="EZ749" s="21"/>
      <c r="FA749" s="21"/>
      <c r="FB749" s="21"/>
      <c r="FC749" s="21"/>
      <c r="FD749" s="21"/>
      <c r="FE749" s="21"/>
      <c r="FF749" s="21"/>
      <c r="FG749" s="21"/>
      <c r="FH749" s="21"/>
      <c r="FI749" s="21"/>
      <c r="FJ749" s="21"/>
      <c r="FK749" s="21"/>
      <c r="FL749" s="21"/>
      <c r="FM749" s="21"/>
      <c r="FN749" s="21"/>
      <c r="FO749" s="21"/>
      <c r="FP749" s="21"/>
      <c r="FQ749" s="21"/>
      <c r="FR749" s="21"/>
      <c r="FS749" s="21"/>
      <c r="FT749" s="21"/>
      <c r="FU749" s="21"/>
      <c r="FV749" s="21"/>
      <c r="FW749" s="21"/>
      <c r="FX749" s="21"/>
      <c r="FY749" s="21"/>
      <c r="FZ749" s="21"/>
      <c r="GA749" s="21"/>
      <c r="GB749" s="21"/>
      <c r="GC749" s="21"/>
      <c r="GD749" s="21"/>
      <c r="GE749" s="21"/>
      <c r="GF749" s="21"/>
      <c r="GG749" s="21"/>
      <c r="GH749" s="21"/>
      <c r="GI749" s="21"/>
      <c r="GJ749" s="21"/>
      <c r="GK749" s="21"/>
      <c r="GL749" s="21"/>
      <c r="GM749" s="21"/>
      <c r="GN749" s="21"/>
      <c r="GO749" s="21"/>
      <c r="GP749" s="21"/>
      <c r="GQ749" s="21"/>
      <c r="GR749" s="21"/>
      <c r="GS749" s="21"/>
      <c r="GT749" s="21"/>
      <c r="GU749" s="21"/>
      <c r="GV749" s="21"/>
      <c r="GW749" s="21"/>
      <c r="GX749" s="21"/>
      <c r="GY749" s="21"/>
      <c r="GZ749" s="21"/>
      <c r="HA749" s="21"/>
      <c r="HB749" s="21"/>
      <c r="HC749" s="21"/>
      <c r="HD749" s="21"/>
      <c r="HE749" s="21"/>
      <c r="HF749" s="21"/>
    </row>
    <row r="750" spans="7:214" x14ac:dyDescent="0.3">
      <c r="G750" s="21"/>
      <c r="H750" s="21"/>
      <c r="I750" s="31"/>
      <c r="J750" s="21"/>
      <c r="K750" s="21"/>
      <c r="L750" s="21"/>
      <c r="M750" s="21"/>
      <c r="N750" s="21"/>
      <c r="O750" s="21"/>
      <c r="P750" s="25"/>
      <c r="Q750" s="25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1"/>
      <c r="CP750" s="21"/>
      <c r="CQ750" s="21"/>
      <c r="CR750" s="21"/>
      <c r="CS750" s="21"/>
      <c r="CT750" s="21"/>
      <c r="CU750" s="21"/>
      <c r="CV750" s="21"/>
      <c r="CW750" s="21"/>
      <c r="CX750" s="21"/>
      <c r="CY750" s="21"/>
      <c r="CZ750" s="21"/>
      <c r="DA750" s="21"/>
      <c r="DB750" s="21"/>
      <c r="DC750" s="21"/>
      <c r="DD750" s="21"/>
      <c r="DE750" s="21"/>
      <c r="DF750" s="21"/>
      <c r="DG750" s="21"/>
      <c r="DH750" s="21"/>
      <c r="DI750" s="21"/>
      <c r="DJ750" s="21"/>
      <c r="DK750" s="21"/>
      <c r="DL750" s="21"/>
      <c r="DM750" s="21"/>
      <c r="DN750" s="21"/>
      <c r="DO750" s="21"/>
      <c r="DP750" s="21"/>
      <c r="DQ750" s="21"/>
      <c r="DR750" s="21"/>
      <c r="DS750" s="21"/>
      <c r="DT750" s="21"/>
      <c r="DU750" s="21"/>
      <c r="DV750" s="21"/>
      <c r="DW750" s="21"/>
      <c r="DX750" s="21"/>
      <c r="DY750" s="21"/>
      <c r="DZ750" s="21"/>
      <c r="EA750" s="21"/>
      <c r="EB750" s="21"/>
      <c r="EC750" s="21"/>
      <c r="ED750" s="21"/>
      <c r="EE750" s="21"/>
      <c r="EF750" s="21"/>
      <c r="EG750" s="21"/>
      <c r="EH750" s="21"/>
      <c r="EI750" s="21"/>
      <c r="EJ750" s="21"/>
      <c r="EK750" s="21"/>
      <c r="EL750" s="21"/>
      <c r="EM750" s="21"/>
      <c r="EN750" s="21"/>
      <c r="EO750" s="21"/>
      <c r="EP750" s="21"/>
      <c r="EQ750" s="21"/>
      <c r="ER750" s="21"/>
      <c r="ES750" s="21"/>
      <c r="ET750" s="21"/>
      <c r="EU750" s="21"/>
      <c r="EV750" s="21"/>
      <c r="EW750" s="21"/>
      <c r="EX750" s="21"/>
      <c r="EY750" s="21"/>
      <c r="EZ750" s="21"/>
      <c r="FA750" s="21"/>
      <c r="FB750" s="21"/>
      <c r="FC750" s="21"/>
      <c r="FD750" s="21"/>
      <c r="FE750" s="21"/>
      <c r="FF750" s="21"/>
      <c r="FG750" s="21"/>
      <c r="FH750" s="21"/>
      <c r="FI750" s="21"/>
      <c r="FJ750" s="21"/>
      <c r="FK750" s="21"/>
      <c r="FL750" s="21"/>
      <c r="FM750" s="21"/>
      <c r="FN750" s="21"/>
      <c r="FO750" s="21"/>
      <c r="FP750" s="21"/>
      <c r="FQ750" s="21"/>
      <c r="FR750" s="21"/>
      <c r="FS750" s="21"/>
      <c r="FT750" s="21"/>
      <c r="FU750" s="21"/>
      <c r="FV750" s="21"/>
      <c r="FW750" s="21"/>
      <c r="FX750" s="21"/>
      <c r="FY750" s="21"/>
      <c r="FZ750" s="21"/>
      <c r="GA750" s="21"/>
      <c r="GB750" s="21"/>
      <c r="GC750" s="21"/>
      <c r="GD750" s="21"/>
      <c r="GE750" s="21"/>
      <c r="GF750" s="21"/>
      <c r="GG750" s="21"/>
      <c r="GH750" s="21"/>
      <c r="GI750" s="21"/>
      <c r="GJ750" s="21"/>
      <c r="GK750" s="21"/>
      <c r="GL750" s="21"/>
      <c r="GM750" s="21"/>
      <c r="GN750" s="21"/>
      <c r="GO750" s="21"/>
      <c r="GP750" s="21"/>
      <c r="GQ750" s="21"/>
      <c r="GR750" s="21"/>
      <c r="GS750" s="21"/>
      <c r="GT750" s="21"/>
      <c r="GU750" s="21"/>
      <c r="GV750" s="21"/>
      <c r="GW750" s="21"/>
      <c r="GX750" s="21"/>
      <c r="GY750" s="21"/>
      <c r="GZ750" s="21"/>
      <c r="HA750" s="21"/>
      <c r="HB750" s="21"/>
      <c r="HC750" s="21"/>
      <c r="HD750" s="21"/>
      <c r="HE750" s="21"/>
      <c r="HF750" s="21"/>
    </row>
    <row r="751" spans="7:214" x14ac:dyDescent="0.3">
      <c r="G751" s="21"/>
      <c r="H751" s="21"/>
      <c r="I751" s="31"/>
      <c r="J751" s="21"/>
      <c r="K751" s="21"/>
      <c r="L751" s="21"/>
      <c r="M751" s="21"/>
      <c r="N751" s="21"/>
      <c r="O751" s="21"/>
      <c r="P751" s="25"/>
      <c r="Q751" s="25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1"/>
      <c r="CP751" s="21"/>
      <c r="CQ751" s="21"/>
      <c r="CR751" s="21"/>
      <c r="CS751" s="21"/>
      <c r="CT751" s="21"/>
      <c r="CU751" s="21"/>
      <c r="CV751" s="21"/>
      <c r="CW751" s="21"/>
      <c r="CX751" s="21"/>
      <c r="CY751" s="21"/>
      <c r="CZ751" s="21"/>
      <c r="DA751" s="21"/>
      <c r="DB751" s="21"/>
      <c r="DC751" s="21"/>
      <c r="DD751" s="21"/>
      <c r="DE751" s="21"/>
      <c r="DF751" s="21"/>
      <c r="DG751" s="21"/>
      <c r="DH751" s="21"/>
      <c r="DI751" s="21"/>
      <c r="DJ751" s="21"/>
      <c r="DK751" s="21"/>
      <c r="DL751" s="21"/>
      <c r="DM751" s="21"/>
      <c r="DN751" s="21"/>
      <c r="DO751" s="21"/>
      <c r="DP751" s="21"/>
      <c r="DQ751" s="21"/>
      <c r="DR751" s="21"/>
      <c r="DS751" s="21"/>
      <c r="DT751" s="21"/>
      <c r="DU751" s="21"/>
      <c r="DV751" s="21"/>
      <c r="DW751" s="21"/>
      <c r="DX751" s="21"/>
      <c r="DY751" s="21"/>
      <c r="DZ751" s="21"/>
      <c r="EA751" s="21"/>
      <c r="EB751" s="21"/>
      <c r="EC751" s="21"/>
      <c r="ED751" s="21"/>
      <c r="EE751" s="21"/>
      <c r="EF751" s="21"/>
      <c r="EG751" s="21"/>
      <c r="EH751" s="21"/>
      <c r="EI751" s="21"/>
      <c r="EJ751" s="21"/>
      <c r="EK751" s="21"/>
      <c r="EL751" s="21"/>
      <c r="EM751" s="21"/>
      <c r="EN751" s="21"/>
      <c r="EO751" s="21"/>
      <c r="EP751" s="21"/>
      <c r="EQ751" s="21"/>
      <c r="ER751" s="21"/>
      <c r="ES751" s="21"/>
      <c r="ET751" s="21"/>
      <c r="EU751" s="21"/>
      <c r="EV751" s="21"/>
      <c r="EW751" s="21"/>
      <c r="EX751" s="21"/>
      <c r="EY751" s="21"/>
      <c r="EZ751" s="21"/>
      <c r="FA751" s="21"/>
      <c r="FB751" s="21"/>
      <c r="FC751" s="21"/>
      <c r="FD751" s="21"/>
      <c r="FE751" s="21"/>
      <c r="FF751" s="21"/>
      <c r="FG751" s="21"/>
      <c r="FH751" s="21"/>
      <c r="FI751" s="21"/>
      <c r="FJ751" s="21"/>
      <c r="FK751" s="21"/>
      <c r="FL751" s="21"/>
      <c r="FM751" s="21"/>
      <c r="FN751" s="21"/>
      <c r="FO751" s="21"/>
      <c r="FP751" s="21"/>
      <c r="FQ751" s="21"/>
      <c r="FR751" s="21"/>
      <c r="FS751" s="21"/>
      <c r="FT751" s="21"/>
      <c r="FU751" s="21"/>
      <c r="FV751" s="21"/>
      <c r="FW751" s="21"/>
      <c r="FX751" s="21"/>
      <c r="FY751" s="21"/>
      <c r="FZ751" s="21"/>
      <c r="GA751" s="21"/>
      <c r="GB751" s="21"/>
      <c r="GC751" s="21"/>
      <c r="GD751" s="21"/>
      <c r="GE751" s="21"/>
      <c r="GF751" s="21"/>
      <c r="GG751" s="21"/>
      <c r="GH751" s="21"/>
      <c r="GI751" s="21"/>
      <c r="GJ751" s="21"/>
      <c r="GK751" s="21"/>
      <c r="GL751" s="21"/>
      <c r="GM751" s="21"/>
      <c r="GN751" s="21"/>
      <c r="GO751" s="21"/>
      <c r="GP751" s="21"/>
      <c r="GQ751" s="21"/>
      <c r="GR751" s="21"/>
      <c r="GS751" s="21"/>
      <c r="GT751" s="21"/>
      <c r="GU751" s="21"/>
      <c r="GV751" s="21"/>
      <c r="GW751" s="21"/>
      <c r="GX751" s="21"/>
      <c r="GY751" s="21"/>
      <c r="GZ751" s="21"/>
      <c r="HA751" s="21"/>
      <c r="HB751" s="21"/>
      <c r="HC751" s="21"/>
      <c r="HD751" s="21"/>
      <c r="HE751" s="21"/>
      <c r="HF751" s="21"/>
    </row>
    <row r="752" spans="7:214" x14ac:dyDescent="0.3">
      <c r="G752" s="21"/>
      <c r="H752" s="21"/>
      <c r="I752" s="31"/>
      <c r="J752" s="21"/>
      <c r="K752" s="21"/>
      <c r="L752" s="21"/>
      <c r="M752" s="21"/>
      <c r="N752" s="21"/>
      <c r="O752" s="21"/>
      <c r="P752" s="25"/>
      <c r="Q752" s="25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1"/>
      <c r="CP752" s="21"/>
      <c r="CQ752" s="21"/>
      <c r="CR752" s="21"/>
      <c r="CS752" s="21"/>
      <c r="CT752" s="21"/>
      <c r="CU752" s="21"/>
      <c r="CV752" s="21"/>
      <c r="CW752" s="21"/>
      <c r="CX752" s="21"/>
      <c r="CY752" s="21"/>
      <c r="CZ752" s="21"/>
      <c r="DA752" s="21"/>
      <c r="DB752" s="21"/>
      <c r="DC752" s="21"/>
      <c r="DD752" s="21"/>
      <c r="DE752" s="21"/>
      <c r="DF752" s="21"/>
      <c r="DG752" s="21"/>
      <c r="DH752" s="21"/>
      <c r="DI752" s="21"/>
      <c r="DJ752" s="21"/>
      <c r="DK752" s="21"/>
      <c r="DL752" s="21"/>
      <c r="DM752" s="21"/>
      <c r="DN752" s="21"/>
      <c r="DO752" s="21"/>
      <c r="DP752" s="21"/>
      <c r="DQ752" s="21"/>
      <c r="DR752" s="21"/>
      <c r="DS752" s="21"/>
      <c r="DT752" s="21"/>
      <c r="DU752" s="21"/>
      <c r="DV752" s="21"/>
      <c r="DW752" s="21"/>
      <c r="DX752" s="21"/>
      <c r="DY752" s="21"/>
      <c r="DZ752" s="21"/>
      <c r="EA752" s="21"/>
      <c r="EB752" s="21"/>
      <c r="EC752" s="21"/>
      <c r="ED752" s="21"/>
      <c r="EE752" s="21"/>
      <c r="EF752" s="21"/>
      <c r="EG752" s="21"/>
      <c r="EH752" s="21"/>
      <c r="EI752" s="21"/>
      <c r="EJ752" s="21"/>
      <c r="EK752" s="21"/>
      <c r="EL752" s="21"/>
      <c r="EM752" s="21"/>
      <c r="EN752" s="21"/>
      <c r="EO752" s="21"/>
      <c r="EP752" s="21"/>
      <c r="EQ752" s="21"/>
      <c r="ER752" s="21"/>
      <c r="ES752" s="21"/>
      <c r="ET752" s="21"/>
      <c r="EU752" s="21"/>
      <c r="EV752" s="21"/>
      <c r="EW752" s="21"/>
      <c r="EX752" s="21"/>
      <c r="EY752" s="21"/>
      <c r="EZ752" s="21"/>
      <c r="FA752" s="21"/>
      <c r="FB752" s="21"/>
      <c r="FC752" s="21"/>
      <c r="FD752" s="21"/>
      <c r="FE752" s="21"/>
      <c r="FF752" s="21"/>
      <c r="FG752" s="21"/>
      <c r="FH752" s="21"/>
      <c r="FI752" s="21"/>
      <c r="FJ752" s="21"/>
      <c r="FK752" s="21"/>
      <c r="FL752" s="21"/>
      <c r="FM752" s="21"/>
      <c r="FN752" s="21"/>
      <c r="FO752" s="21"/>
      <c r="FP752" s="21"/>
      <c r="FQ752" s="21"/>
      <c r="FR752" s="21"/>
      <c r="FS752" s="21"/>
      <c r="FT752" s="21"/>
      <c r="FU752" s="21"/>
      <c r="FV752" s="21"/>
      <c r="FW752" s="21"/>
      <c r="FX752" s="21"/>
      <c r="FY752" s="21"/>
      <c r="FZ752" s="21"/>
      <c r="GA752" s="21"/>
      <c r="GB752" s="21"/>
      <c r="GC752" s="21"/>
      <c r="GD752" s="21"/>
      <c r="GE752" s="21"/>
      <c r="GF752" s="21"/>
      <c r="GG752" s="21"/>
      <c r="GH752" s="21"/>
      <c r="GI752" s="21"/>
      <c r="GJ752" s="21"/>
      <c r="GK752" s="21"/>
      <c r="GL752" s="21"/>
      <c r="GM752" s="21"/>
      <c r="GN752" s="21"/>
      <c r="GO752" s="21"/>
      <c r="GP752" s="21"/>
      <c r="GQ752" s="21"/>
      <c r="GR752" s="21"/>
      <c r="GS752" s="21"/>
      <c r="GT752" s="21"/>
      <c r="GU752" s="21"/>
      <c r="GV752" s="21"/>
      <c r="GW752" s="21"/>
      <c r="GX752" s="21"/>
      <c r="GY752" s="21"/>
      <c r="GZ752" s="21"/>
      <c r="HA752" s="21"/>
      <c r="HB752" s="21"/>
      <c r="HC752" s="21"/>
      <c r="HD752" s="21"/>
      <c r="HE752" s="21"/>
      <c r="HF752" s="21"/>
    </row>
    <row r="753" spans="7:214" x14ac:dyDescent="0.3">
      <c r="G753" s="21"/>
      <c r="H753" s="21"/>
      <c r="I753" s="31"/>
      <c r="J753" s="21"/>
      <c r="K753" s="21"/>
      <c r="L753" s="21"/>
      <c r="M753" s="21"/>
      <c r="N753" s="21"/>
      <c r="O753" s="21"/>
      <c r="P753" s="25"/>
      <c r="Q753" s="25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1"/>
      <c r="CP753" s="21"/>
      <c r="CQ753" s="21"/>
      <c r="CR753" s="21"/>
      <c r="CS753" s="21"/>
      <c r="CT753" s="21"/>
      <c r="CU753" s="21"/>
      <c r="CV753" s="21"/>
      <c r="CW753" s="21"/>
      <c r="CX753" s="21"/>
      <c r="CY753" s="21"/>
      <c r="CZ753" s="21"/>
      <c r="DA753" s="21"/>
      <c r="DB753" s="21"/>
      <c r="DC753" s="21"/>
      <c r="DD753" s="21"/>
      <c r="DE753" s="21"/>
      <c r="DF753" s="21"/>
      <c r="DG753" s="21"/>
      <c r="DH753" s="21"/>
      <c r="DI753" s="21"/>
      <c r="DJ753" s="21"/>
      <c r="DK753" s="21"/>
      <c r="DL753" s="21"/>
      <c r="DM753" s="21"/>
      <c r="DN753" s="21"/>
      <c r="DO753" s="21"/>
      <c r="DP753" s="21"/>
      <c r="DQ753" s="21"/>
      <c r="DR753" s="21"/>
      <c r="DS753" s="21"/>
      <c r="DT753" s="21"/>
      <c r="DU753" s="21"/>
      <c r="DV753" s="21"/>
      <c r="DW753" s="21"/>
      <c r="DX753" s="21"/>
      <c r="DY753" s="21"/>
      <c r="DZ753" s="21"/>
      <c r="EA753" s="21"/>
      <c r="EB753" s="21"/>
      <c r="EC753" s="21"/>
      <c r="ED753" s="21"/>
      <c r="EE753" s="21"/>
      <c r="EF753" s="21"/>
      <c r="EG753" s="21"/>
      <c r="EH753" s="21"/>
      <c r="EI753" s="21"/>
      <c r="EJ753" s="21"/>
      <c r="EK753" s="21"/>
      <c r="EL753" s="21"/>
      <c r="EM753" s="21"/>
      <c r="EN753" s="21"/>
      <c r="EO753" s="21"/>
      <c r="EP753" s="21"/>
      <c r="EQ753" s="21"/>
      <c r="ER753" s="21"/>
      <c r="ES753" s="21"/>
      <c r="ET753" s="21"/>
      <c r="EU753" s="21"/>
      <c r="EV753" s="21"/>
      <c r="EW753" s="21"/>
      <c r="EX753" s="21"/>
      <c r="EY753" s="21"/>
      <c r="EZ753" s="21"/>
      <c r="FA753" s="21"/>
      <c r="FB753" s="21"/>
      <c r="FC753" s="21"/>
      <c r="FD753" s="21"/>
      <c r="FE753" s="21"/>
      <c r="FF753" s="21"/>
      <c r="FG753" s="21"/>
      <c r="FH753" s="21"/>
      <c r="FI753" s="21"/>
      <c r="FJ753" s="21"/>
      <c r="FK753" s="21"/>
      <c r="FL753" s="21"/>
      <c r="FM753" s="21"/>
      <c r="FN753" s="21"/>
      <c r="FO753" s="21"/>
      <c r="FP753" s="21"/>
      <c r="FQ753" s="21"/>
      <c r="FR753" s="21"/>
      <c r="FS753" s="21"/>
      <c r="FT753" s="21"/>
      <c r="FU753" s="21"/>
      <c r="FV753" s="21"/>
      <c r="FW753" s="21"/>
      <c r="FX753" s="21"/>
      <c r="FY753" s="21"/>
      <c r="FZ753" s="21"/>
      <c r="GA753" s="21"/>
      <c r="GB753" s="21"/>
      <c r="GC753" s="21"/>
      <c r="GD753" s="21"/>
      <c r="GE753" s="21"/>
      <c r="GF753" s="21"/>
      <c r="GG753" s="21"/>
      <c r="GH753" s="21"/>
      <c r="GI753" s="21"/>
      <c r="GJ753" s="21"/>
      <c r="GK753" s="21"/>
      <c r="GL753" s="21"/>
      <c r="GM753" s="21"/>
      <c r="GN753" s="21"/>
      <c r="GO753" s="21"/>
      <c r="GP753" s="21"/>
      <c r="GQ753" s="21"/>
      <c r="GR753" s="21"/>
      <c r="GS753" s="21"/>
      <c r="GT753" s="21"/>
      <c r="GU753" s="21"/>
      <c r="GV753" s="21"/>
      <c r="GW753" s="21"/>
      <c r="GX753" s="21"/>
      <c r="GY753" s="21"/>
      <c r="GZ753" s="21"/>
      <c r="HA753" s="21"/>
      <c r="HB753" s="21"/>
      <c r="HC753" s="21"/>
      <c r="HD753" s="21"/>
      <c r="HE753" s="21"/>
      <c r="HF753" s="21"/>
    </row>
    <row r="754" spans="7:214" x14ac:dyDescent="0.3">
      <c r="G754" s="21"/>
      <c r="H754" s="21"/>
      <c r="I754" s="31"/>
      <c r="J754" s="21"/>
      <c r="K754" s="21"/>
      <c r="L754" s="21"/>
      <c r="M754" s="21"/>
      <c r="N754" s="21"/>
      <c r="O754" s="21"/>
      <c r="P754" s="25"/>
      <c r="Q754" s="25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1"/>
      <c r="CP754" s="21"/>
      <c r="CQ754" s="21"/>
      <c r="CR754" s="21"/>
      <c r="CS754" s="21"/>
      <c r="CT754" s="21"/>
      <c r="CU754" s="21"/>
      <c r="CV754" s="21"/>
      <c r="CW754" s="21"/>
      <c r="CX754" s="21"/>
      <c r="CY754" s="21"/>
      <c r="CZ754" s="21"/>
      <c r="DA754" s="21"/>
      <c r="DB754" s="21"/>
      <c r="DC754" s="21"/>
      <c r="DD754" s="21"/>
      <c r="DE754" s="21"/>
      <c r="DF754" s="21"/>
      <c r="DG754" s="21"/>
      <c r="DH754" s="21"/>
      <c r="DI754" s="21"/>
      <c r="DJ754" s="21"/>
      <c r="DK754" s="21"/>
      <c r="DL754" s="21"/>
      <c r="DM754" s="21"/>
      <c r="DN754" s="21"/>
      <c r="DO754" s="21"/>
      <c r="DP754" s="21"/>
      <c r="DQ754" s="21"/>
      <c r="DR754" s="21"/>
      <c r="DS754" s="21"/>
      <c r="DT754" s="21"/>
      <c r="DU754" s="21"/>
      <c r="DV754" s="21"/>
      <c r="DW754" s="21"/>
      <c r="DX754" s="21"/>
      <c r="DY754" s="21"/>
      <c r="DZ754" s="21"/>
      <c r="EA754" s="21"/>
      <c r="EB754" s="21"/>
      <c r="EC754" s="21"/>
      <c r="ED754" s="21"/>
      <c r="EE754" s="21"/>
      <c r="EF754" s="21"/>
      <c r="EG754" s="21"/>
      <c r="EH754" s="21"/>
      <c r="EI754" s="21"/>
      <c r="EJ754" s="21"/>
      <c r="EK754" s="21"/>
      <c r="EL754" s="21"/>
      <c r="EM754" s="21"/>
      <c r="EN754" s="21"/>
      <c r="EO754" s="21"/>
      <c r="EP754" s="21"/>
      <c r="EQ754" s="21"/>
      <c r="ER754" s="21"/>
      <c r="ES754" s="21"/>
      <c r="ET754" s="21"/>
      <c r="EU754" s="21"/>
      <c r="EV754" s="21"/>
      <c r="EW754" s="21"/>
      <c r="EX754" s="21"/>
      <c r="EY754" s="21"/>
      <c r="EZ754" s="21"/>
      <c r="FA754" s="21"/>
      <c r="FB754" s="21"/>
      <c r="FC754" s="21"/>
      <c r="FD754" s="21"/>
      <c r="FE754" s="21"/>
      <c r="FF754" s="21"/>
      <c r="FG754" s="21"/>
      <c r="FH754" s="21"/>
      <c r="FI754" s="21"/>
      <c r="FJ754" s="21"/>
      <c r="FK754" s="21"/>
      <c r="FL754" s="21"/>
      <c r="FM754" s="21"/>
      <c r="FN754" s="21"/>
      <c r="FO754" s="21"/>
      <c r="FP754" s="21"/>
      <c r="FQ754" s="21"/>
      <c r="FR754" s="21"/>
      <c r="FS754" s="21"/>
      <c r="FT754" s="21"/>
      <c r="FU754" s="21"/>
      <c r="FV754" s="21"/>
      <c r="FW754" s="21"/>
      <c r="FX754" s="21"/>
      <c r="FY754" s="21"/>
      <c r="FZ754" s="21"/>
      <c r="GA754" s="21"/>
      <c r="GB754" s="21"/>
      <c r="GC754" s="21"/>
      <c r="GD754" s="21"/>
      <c r="GE754" s="21"/>
      <c r="GF754" s="21"/>
      <c r="GG754" s="21"/>
      <c r="GH754" s="21"/>
      <c r="GI754" s="21"/>
      <c r="GJ754" s="21"/>
      <c r="GK754" s="21"/>
      <c r="GL754" s="21"/>
      <c r="GM754" s="21"/>
      <c r="GN754" s="21"/>
      <c r="GO754" s="21"/>
      <c r="GP754" s="21"/>
      <c r="GQ754" s="21"/>
      <c r="GR754" s="21"/>
      <c r="GS754" s="21"/>
      <c r="GT754" s="21"/>
      <c r="GU754" s="21"/>
      <c r="GV754" s="21"/>
      <c r="GW754" s="21"/>
      <c r="GX754" s="21"/>
      <c r="GY754" s="21"/>
      <c r="GZ754" s="21"/>
      <c r="HA754" s="21"/>
      <c r="HB754" s="21"/>
      <c r="HC754" s="21"/>
      <c r="HD754" s="21"/>
      <c r="HE754" s="21"/>
      <c r="HF754" s="21"/>
    </row>
    <row r="755" spans="7:214" x14ac:dyDescent="0.3">
      <c r="G755" s="21"/>
      <c r="H755" s="21"/>
      <c r="I755" s="31"/>
      <c r="J755" s="21"/>
      <c r="K755" s="21"/>
      <c r="L755" s="21"/>
      <c r="M755" s="21"/>
      <c r="N755" s="21"/>
      <c r="O755" s="21"/>
      <c r="P755" s="25"/>
      <c r="Q755" s="25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1"/>
      <c r="CP755" s="21"/>
      <c r="CQ755" s="21"/>
      <c r="CR755" s="21"/>
      <c r="CS755" s="21"/>
      <c r="CT755" s="21"/>
      <c r="CU755" s="21"/>
      <c r="CV755" s="21"/>
      <c r="CW755" s="21"/>
      <c r="CX755" s="21"/>
      <c r="CY755" s="21"/>
      <c r="CZ755" s="21"/>
      <c r="DA755" s="21"/>
      <c r="DB755" s="21"/>
      <c r="DC755" s="21"/>
      <c r="DD755" s="21"/>
      <c r="DE755" s="21"/>
      <c r="DF755" s="21"/>
      <c r="DG755" s="21"/>
      <c r="DH755" s="21"/>
      <c r="DI755" s="21"/>
      <c r="DJ755" s="21"/>
      <c r="DK755" s="21"/>
      <c r="DL755" s="21"/>
      <c r="DM755" s="21"/>
      <c r="DN755" s="21"/>
      <c r="DO755" s="21"/>
      <c r="DP755" s="21"/>
      <c r="DQ755" s="21"/>
      <c r="DR755" s="21"/>
      <c r="DS755" s="21"/>
      <c r="DT755" s="21"/>
      <c r="DU755" s="21"/>
      <c r="DV755" s="21"/>
      <c r="DW755" s="21"/>
      <c r="DX755" s="21"/>
      <c r="DY755" s="21"/>
      <c r="DZ755" s="21"/>
      <c r="EA755" s="21"/>
      <c r="EB755" s="21"/>
      <c r="EC755" s="21"/>
      <c r="ED755" s="21"/>
      <c r="EE755" s="21"/>
      <c r="EF755" s="21"/>
      <c r="EG755" s="21"/>
      <c r="EH755" s="21"/>
      <c r="EI755" s="21"/>
      <c r="EJ755" s="21"/>
      <c r="EK755" s="21"/>
      <c r="EL755" s="21"/>
      <c r="EM755" s="21"/>
      <c r="EN755" s="21"/>
      <c r="EO755" s="21"/>
      <c r="EP755" s="21"/>
      <c r="EQ755" s="21"/>
      <c r="ER755" s="21"/>
      <c r="ES755" s="21"/>
      <c r="ET755" s="21"/>
      <c r="EU755" s="21"/>
      <c r="EV755" s="21"/>
      <c r="EW755" s="21"/>
      <c r="EX755" s="21"/>
      <c r="EY755" s="21"/>
      <c r="EZ755" s="21"/>
      <c r="FA755" s="21"/>
      <c r="FB755" s="21"/>
      <c r="FC755" s="21"/>
      <c r="FD755" s="21"/>
      <c r="FE755" s="21"/>
      <c r="FF755" s="21"/>
      <c r="FG755" s="21"/>
      <c r="FH755" s="21"/>
      <c r="FI755" s="21"/>
      <c r="FJ755" s="21"/>
      <c r="FK755" s="21"/>
      <c r="FL755" s="21"/>
      <c r="FM755" s="21"/>
      <c r="FN755" s="21"/>
      <c r="FO755" s="21"/>
      <c r="FP755" s="21"/>
      <c r="FQ755" s="21"/>
      <c r="FR755" s="21"/>
      <c r="FS755" s="21"/>
      <c r="FT755" s="21"/>
      <c r="FU755" s="21"/>
      <c r="FV755" s="21"/>
      <c r="FW755" s="21"/>
      <c r="FX755" s="21"/>
      <c r="FY755" s="21"/>
      <c r="FZ755" s="21"/>
      <c r="GA755" s="21"/>
      <c r="GB755" s="21"/>
      <c r="GC755" s="21"/>
      <c r="GD755" s="21"/>
      <c r="GE755" s="21"/>
      <c r="GF755" s="21"/>
      <c r="GG755" s="21"/>
      <c r="GH755" s="21"/>
      <c r="GI755" s="21"/>
      <c r="GJ755" s="21"/>
      <c r="GK755" s="21"/>
      <c r="GL755" s="21"/>
      <c r="GM755" s="21"/>
      <c r="GN755" s="21"/>
      <c r="GO755" s="21"/>
      <c r="GP755" s="21"/>
      <c r="GQ755" s="21"/>
      <c r="GR755" s="21"/>
      <c r="GS755" s="21"/>
      <c r="GT755" s="21"/>
      <c r="GU755" s="21"/>
      <c r="GV755" s="21"/>
      <c r="GW755" s="21"/>
      <c r="GX755" s="21"/>
      <c r="GY755" s="21"/>
      <c r="GZ755" s="21"/>
      <c r="HA755" s="21"/>
      <c r="HB755" s="21"/>
      <c r="HC755" s="21"/>
      <c r="HD755" s="21"/>
      <c r="HE755" s="21"/>
      <c r="HF755" s="21"/>
    </row>
    <row r="756" spans="7:214" x14ac:dyDescent="0.3">
      <c r="G756" s="21"/>
      <c r="H756" s="21"/>
      <c r="I756" s="31"/>
      <c r="J756" s="21"/>
      <c r="K756" s="21"/>
      <c r="L756" s="21"/>
      <c r="M756" s="21"/>
      <c r="N756" s="21"/>
      <c r="O756" s="21"/>
      <c r="P756" s="25"/>
      <c r="Q756" s="25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1"/>
      <c r="CP756" s="21"/>
      <c r="CQ756" s="21"/>
      <c r="CR756" s="21"/>
      <c r="CS756" s="21"/>
      <c r="CT756" s="21"/>
      <c r="CU756" s="21"/>
      <c r="CV756" s="21"/>
      <c r="CW756" s="21"/>
      <c r="CX756" s="21"/>
      <c r="CY756" s="21"/>
      <c r="CZ756" s="21"/>
      <c r="DA756" s="21"/>
      <c r="DB756" s="21"/>
      <c r="DC756" s="21"/>
      <c r="DD756" s="21"/>
      <c r="DE756" s="21"/>
      <c r="DF756" s="21"/>
      <c r="DG756" s="21"/>
      <c r="DH756" s="21"/>
      <c r="DI756" s="21"/>
      <c r="DJ756" s="21"/>
      <c r="DK756" s="21"/>
      <c r="DL756" s="21"/>
      <c r="DM756" s="21"/>
      <c r="DN756" s="21"/>
      <c r="DO756" s="21"/>
      <c r="DP756" s="21"/>
      <c r="DQ756" s="21"/>
      <c r="DR756" s="21"/>
      <c r="DS756" s="21"/>
      <c r="DT756" s="21"/>
      <c r="DU756" s="21"/>
      <c r="DV756" s="21"/>
      <c r="DW756" s="21"/>
      <c r="DX756" s="21"/>
      <c r="DY756" s="21"/>
      <c r="DZ756" s="21"/>
      <c r="EA756" s="21"/>
      <c r="EB756" s="21"/>
      <c r="EC756" s="21"/>
      <c r="ED756" s="21"/>
      <c r="EE756" s="21"/>
      <c r="EF756" s="21"/>
      <c r="EG756" s="21"/>
      <c r="EH756" s="21"/>
      <c r="EI756" s="21"/>
      <c r="EJ756" s="21"/>
      <c r="EK756" s="21"/>
      <c r="EL756" s="21"/>
      <c r="EM756" s="21"/>
      <c r="EN756" s="21"/>
      <c r="EO756" s="21"/>
      <c r="EP756" s="21"/>
      <c r="EQ756" s="21"/>
      <c r="ER756" s="21"/>
      <c r="ES756" s="21"/>
      <c r="ET756" s="21"/>
      <c r="EU756" s="21"/>
      <c r="EV756" s="21"/>
      <c r="EW756" s="21"/>
      <c r="EX756" s="21"/>
      <c r="EY756" s="21"/>
      <c r="EZ756" s="21"/>
      <c r="FA756" s="21"/>
      <c r="FB756" s="21"/>
      <c r="FC756" s="21"/>
      <c r="FD756" s="21"/>
      <c r="FE756" s="21"/>
      <c r="FF756" s="21"/>
      <c r="FG756" s="21"/>
      <c r="FH756" s="21"/>
      <c r="FI756" s="21"/>
      <c r="FJ756" s="21"/>
      <c r="FK756" s="21"/>
      <c r="FL756" s="21"/>
      <c r="FM756" s="21"/>
      <c r="FN756" s="21"/>
      <c r="FO756" s="21"/>
      <c r="FP756" s="21"/>
      <c r="FQ756" s="21"/>
      <c r="FR756" s="21"/>
      <c r="FS756" s="21"/>
      <c r="FT756" s="21"/>
      <c r="FU756" s="21"/>
      <c r="FV756" s="21"/>
      <c r="FW756" s="21"/>
      <c r="FX756" s="21"/>
      <c r="FY756" s="21"/>
      <c r="FZ756" s="21"/>
      <c r="GA756" s="21"/>
      <c r="GB756" s="21"/>
      <c r="GC756" s="21"/>
      <c r="GD756" s="21"/>
      <c r="GE756" s="21"/>
      <c r="GF756" s="21"/>
      <c r="GG756" s="21"/>
      <c r="GH756" s="21"/>
      <c r="GI756" s="21"/>
      <c r="GJ756" s="21"/>
      <c r="GK756" s="21"/>
      <c r="GL756" s="21"/>
      <c r="GM756" s="21"/>
      <c r="GN756" s="21"/>
      <c r="GO756" s="21"/>
      <c r="GP756" s="21"/>
      <c r="GQ756" s="21"/>
      <c r="GR756" s="21"/>
      <c r="GS756" s="21"/>
      <c r="GT756" s="21"/>
      <c r="GU756" s="21"/>
      <c r="GV756" s="21"/>
      <c r="GW756" s="21"/>
      <c r="GX756" s="21"/>
      <c r="GY756" s="21"/>
      <c r="GZ756" s="21"/>
      <c r="HA756" s="21"/>
      <c r="HB756" s="21"/>
      <c r="HC756" s="21"/>
      <c r="HD756" s="21"/>
      <c r="HE756" s="21"/>
      <c r="HF756" s="21"/>
    </row>
    <row r="757" spans="7:214" x14ac:dyDescent="0.3">
      <c r="G757" s="21"/>
      <c r="H757" s="21"/>
      <c r="I757" s="31"/>
      <c r="J757" s="21"/>
      <c r="K757" s="21"/>
      <c r="L757" s="21"/>
      <c r="M757" s="21"/>
      <c r="N757" s="21"/>
      <c r="O757" s="21"/>
      <c r="P757" s="25"/>
      <c r="Q757" s="25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1"/>
      <c r="CP757" s="21"/>
      <c r="CQ757" s="21"/>
      <c r="CR757" s="21"/>
      <c r="CS757" s="21"/>
      <c r="CT757" s="21"/>
      <c r="CU757" s="21"/>
      <c r="CV757" s="21"/>
      <c r="CW757" s="21"/>
      <c r="CX757" s="21"/>
      <c r="CY757" s="21"/>
      <c r="CZ757" s="21"/>
      <c r="DA757" s="21"/>
      <c r="DB757" s="21"/>
      <c r="DC757" s="21"/>
      <c r="DD757" s="21"/>
      <c r="DE757" s="21"/>
      <c r="DF757" s="21"/>
      <c r="DG757" s="21"/>
      <c r="DH757" s="21"/>
      <c r="DI757" s="21"/>
      <c r="DJ757" s="21"/>
      <c r="DK757" s="21"/>
      <c r="DL757" s="21"/>
      <c r="DM757" s="21"/>
      <c r="DN757" s="21"/>
      <c r="DO757" s="21"/>
      <c r="DP757" s="21"/>
      <c r="DQ757" s="21"/>
      <c r="DR757" s="21"/>
      <c r="DS757" s="21"/>
      <c r="DT757" s="21"/>
      <c r="DU757" s="21"/>
      <c r="DV757" s="21"/>
      <c r="DW757" s="21"/>
      <c r="DX757" s="21"/>
      <c r="DY757" s="21"/>
      <c r="DZ757" s="21"/>
      <c r="EA757" s="21"/>
      <c r="EB757" s="21"/>
      <c r="EC757" s="21"/>
      <c r="ED757" s="21"/>
      <c r="EE757" s="21"/>
      <c r="EF757" s="21"/>
      <c r="EG757" s="21"/>
      <c r="EH757" s="21"/>
      <c r="EI757" s="21"/>
      <c r="EJ757" s="21"/>
      <c r="EK757" s="21"/>
      <c r="EL757" s="21"/>
      <c r="EM757" s="21"/>
      <c r="EN757" s="21"/>
      <c r="EO757" s="21"/>
      <c r="EP757" s="21"/>
      <c r="EQ757" s="21"/>
      <c r="ER757" s="21"/>
      <c r="ES757" s="21"/>
      <c r="ET757" s="21"/>
      <c r="EU757" s="21"/>
      <c r="EV757" s="21"/>
      <c r="EW757" s="21"/>
      <c r="EX757" s="21"/>
      <c r="EY757" s="21"/>
      <c r="EZ757" s="21"/>
      <c r="FA757" s="21"/>
      <c r="FB757" s="21"/>
      <c r="FC757" s="21"/>
      <c r="FD757" s="21"/>
      <c r="FE757" s="21"/>
      <c r="FF757" s="21"/>
      <c r="FG757" s="21"/>
      <c r="FH757" s="21"/>
      <c r="FI757" s="21"/>
      <c r="FJ757" s="21"/>
      <c r="FK757" s="21"/>
      <c r="FL757" s="21"/>
      <c r="FM757" s="21"/>
      <c r="FN757" s="21"/>
      <c r="FO757" s="21"/>
      <c r="FP757" s="21"/>
      <c r="FQ757" s="21"/>
      <c r="FR757" s="21"/>
      <c r="FS757" s="21"/>
      <c r="FT757" s="21"/>
      <c r="FU757" s="21"/>
      <c r="FV757" s="21"/>
      <c r="FW757" s="21"/>
      <c r="FX757" s="21"/>
      <c r="FY757" s="21"/>
      <c r="FZ757" s="21"/>
      <c r="GA757" s="21"/>
      <c r="GB757" s="21"/>
      <c r="GC757" s="21"/>
      <c r="GD757" s="21"/>
      <c r="GE757" s="21"/>
      <c r="GF757" s="21"/>
      <c r="GG757" s="21"/>
      <c r="GH757" s="21"/>
      <c r="GI757" s="21"/>
      <c r="GJ757" s="21"/>
      <c r="GK757" s="21"/>
      <c r="GL757" s="21"/>
      <c r="GM757" s="21"/>
      <c r="GN757" s="21"/>
      <c r="GO757" s="21"/>
      <c r="GP757" s="21"/>
      <c r="GQ757" s="21"/>
      <c r="GR757" s="21"/>
      <c r="GS757" s="21"/>
      <c r="GT757" s="21"/>
      <c r="GU757" s="21"/>
      <c r="GV757" s="21"/>
      <c r="GW757" s="21"/>
      <c r="GX757" s="21"/>
      <c r="GY757" s="21"/>
      <c r="GZ757" s="21"/>
      <c r="HA757" s="21"/>
      <c r="HB757" s="21"/>
      <c r="HC757" s="21"/>
      <c r="HD757" s="21"/>
      <c r="HE757" s="21"/>
      <c r="HF757" s="21"/>
    </row>
    <row r="758" spans="7:214" x14ac:dyDescent="0.3">
      <c r="G758" s="21"/>
      <c r="H758" s="21"/>
      <c r="I758" s="31"/>
      <c r="J758" s="21"/>
      <c r="K758" s="21"/>
      <c r="L758" s="21"/>
      <c r="M758" s="21"/>
      <c r="N758" s="21"/>
      <c r="O758" s="21"/>
      <c r="P758" s="25"/>
      <c r="Q758" s="25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1"/>
      <c r="CP758" s="21"/>
      <c r="CQ758" s="21"/>
      <c r="CR758" s="21"/>
      <c r="CS758" s="21"/>
      <c r="CT758" s="21"/>
      <c r="CU758" s="21"/>
      <c r="CV758" s="21"/>
      <c r="CW758" s="21"/>
      <c r="CX758" s="21"/>
      <c r="CY758" s="21"/>
      <c r="CZ758" s="21"/>
      <c r="DA758" s="21"/>
      <c r="DB758" s="21"/>
      <c r="DC758" s="21"/>
      <c r="DD758" s="21"/>
      <c r="DE758" s="21"/>
      <c r="DF758" s="21"/>
      <c r="DG758" s="21"/>
      <c r="DH758" s="21"/>
      <c r="DI758" s="21"/>
      <c r="DJ758" s="21"/>
      <c r="DK758" s="21"/>
      <c r="DL758" s="21"/>
      <c r="DM758" s="21"/>
      <c r="DN758" s="21"/>
      <c r="DO758" s="21"/>
      <c r="DP758" s="21"/>
      <c r="DQ758" s="21"/>
      <c r="DR758" s="21"/>
      <c r="DS758" s="21"/>
      <c r="DT758" s="21"/>
      <c r="DU758" s="21"/>
      <c r="DV758" s="21"/>
      <c r="DW758" s="21"/>
      <c r="DX758" s="21"/>
      <c r="DY758" s="21"/>
      <c r="DZ758" s="21"/>
      <c r="EA758" s="21"/>
      <c r="EB758" s="21"/>
      <c r="EC758" s="21"/>
      <c r="ED758" s="21"/>
      <c r="EE758" s="21"/>
      <c r="EF758" s="21"/>
      <c r="EG758" s="21"/>
      <c r="EH758" s="21"/>
      <c r="EI758" s="21"/>
      <c r="EJ758" s="21"/>
      <c r="EK758" s="21"/>
      <c r="EL758" s="21"/>
      <c r="EM758" s="21"/>
      <c r="EN758" s="21"/>
      <c r="EO758" s="21"/>
      <c r="EP758" s="21"/>
      <c r="EQ758" s="21"/>
      <c r="ER758" s="21"/>
      <c r="ES758" s="21"/>
      <c r="ET758" s="21"/>
      <c r="EU758" s="21"/>
      <c r="EV758" s="21"/>
      <c r="EW758" s="21"/>
      <c r="EX758" s="21"/>
      <c r="EY758" s="21"/>
      <c r="EZ758" s="21"/>
      <c r="FA758" s="21"/>
      <c r="FB758" s="21"/>
      <c r="FC758" s="21"/>
      <c r="FD758" s="21"/>
      <c r="FE758" s="21"/>
      <c r="FF758" s="21"/>
      <c r="FG758" s="21"/>
      <c r="FH758" s="21"/>
      <c r="FI758" s="21"/>
      <c r="FJ758" s="21"/>
      <c r="FK758" s="21"/>
      <c r="FL758" s="21"/>
      <c r="FM758" s="21"/>
      <c r="FN758" s="21"/>
      <c r="FO758" s="21"/>
      <c r="FP758" s="21"/>
      <c r="FQ758" s="21"/>
      <c r="FR758" s="21"/>
      <c r="FS758" s="21"/>
      <c r="FT758" s="21"/>
      <c r="FU758" s="21"/>
      <c r="FV758" s="21"/>
      <c r="FW758" s="21"/>
      <c r="FX758" s="21"/>
      <c r="FY758" s="21"/>
      <c r="FZ758" s="21"/>
      <c r="GA758" s="21"/>
      <c r="GB758" s="21"/>
      <c r="GC758" s="21"/>
      <c r="GD758" s="21"/>
      <c r="GE758" s="21"/>
      <c r="GF758" s="21"/>
      <c r="GG758" s="21"/>
      <c r="GH758" s="21"/>
      <c r="GI758" s="21"/>
      <c r="GJ758" s="21"/>
      <c r="GK758" s="21"/>
      <c r="GL758" s="21"/>
      <c r="GM758" s="21"/>
      <c r="GN758" s="21"/>
      <c r="GO758" s="21"/>
      <c r="GP758" s="21"/>
      <c r="GQ758" s="21"/>
      <c r="GR758" s="21"/>
      <c r="GS758" s="21"/>
      <c r="GT758" s="21"/>
      <c r="GU758" s="21"/>
      <c r="GV758" s="21"/>
      <c r="GW758" s="21"/>
      <c r="GX758" s="21"/>
      <c r="GY758" s="21"/>
      <c r="GZ758" s="21"/>
      <c r="HA758" s="21"/>
      <c r="HB758" s="21"/>
      <c r="HC758" s="21"/>
      <c r="HD758" s="21"/>
      <c r="HE758" s="21"/>
      <c r="HF758" s="21"/>
    </row>
    <row r="759" spans="7:214" x14ac:dyDescent="0.3">
      <c r="G759" s="21"/>
      <c r="H759" s="21"/>
      <c r="I759" s="31"/>
      <c r="J759" s="21"/>
      <c r="K759" s="21"/>
      <c r="L759" s="21"/>
      <c r="M759" s="21"/>
      <c r="N759" s="21"/>
      <c r="O759" s="21"/>
      <c r="P759" s="25"/>
      <c r="Q759" s="25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1"/>
      <c r="CP759" s="21"/>
      <c r="CQ759" s="21"/>
      <c r="CR759" s="21"/>
      <c r="CS759" s="21"/>
      <c r="CT759" s="21"/>
      <c r="CU759" s="21"/>
      <c r="CV759" s="21"/>
      <c r="CW759" s="21"/>
      <c r="CX759" s="21"/>
      <c r="CY759" s="21"/>
      <c r="CZ759" s="21"/>
      <c r="DA759" s="21"/>
      <c r="DB759" s="21"/>
      <c r="DC759" s="21"/>
      <c r="DD759" s="21"/>
      <c r="DE759" s="21"/>
      <c r="DF759" s="21"/>
      <c r="DG759" s="21"/>
      <c r="DH759" s="21"/>
      <c r="DI759" s="21"/>
      <c r="DJ759" s="21"/>
      <c r="DK759" s="21"/>
      <c r="DL759" s="21"/>
      <c r="DM759" s="21"/>
      <c r="DN759" s="21"/>
      <c r="DO759" s="21"/>
      <c r="DP759" s="21"/>
      <c r="DQ759" s="21"/>
      <c r="DR759" s="21"/>
      <c r="DS759" s="21"/>
      <c r="DT759" s="21"/>
      <c r="DU759" s="21"/>
      <c r="DV759" s="21"/>
      <c r="DW759" s="21"/>
      <c r="DX759" s="21"/>
      <c r="DY759" s="21"/>
      <c r="DZ759" s="21"/>
      <c r="EA759" s="21"/>
      <c r="EB759" s="21"/>
      <c r="EC759" s="21"/>
      <c r="ED759" s="21"/>
      <c r="EE759" s="21"/>
      <c r="EF759" s="21"/>
      <c r="EG759" s="21"/>
      <c r="EH759" s="21"/>
      <c r="EI759" s="21"/>
      <c r="EJ759" s="21"/>
      <c r="EK759" s="21"/>
      <c r="EL759" s="21"/>
      <c r="EM759" s="21"/>
      <c r="EN759" s="21"/>
      <c r="EO759" s="21"/>
      <c r="EP759" s="21"/>
      <c r="EQ759" s="21"/>
      <c r="ER759" s="21"/>
      <c r="ES759" s="21"/>
      <c r="ET759" s="21"/>
      <c r="EU759" s="21"/>
      <c r="EV759" s="21"/>
      <c r="EW759" s="21"/>
      <c r="EX759" s="21"/>
      <c r="EY759" s="21"/>
      <c r="EZ759" s="21"/>
      <c r="FA759" s="21"/>
      <c r="FB759" s="21"/>
      <c r="FC759" s="21"/>
      <c r="FD759" s="21"/>
      <c r="FE759" s="21"/>
      <c r="FF759" s="21"/>
      <c r="FG759" s="21"/>
      <c r="FH759" s="21"/>
      <c r="FI759" s="21"/>
      <c r="FJ759" s="21"/>
      <c r="FK759" s="21"/>
      <c r="FL759" s="21"/>
      <c r="FM759" s="21"/>
      <c r="FN759" s="21"/>
      <c r="FO759" s="21"/>
      <c r="FP759" s="21"/>
      <c r="FQ759" s="21"/>
      <c r="FR759" s="21"/>
      <c r="FS759" s="21"/>
      <c r="FT759" s="21"/>
      <c r="FU759" s="21"/>
      <c r="FV759" s="21"/>
      <c r="FW759" s="21"/>
      <c r="FX759" s="21"/>
      <c r="FY759" s="21"/>
      <c r="FZ759" s="21"/>
      <c r="GA759" s="21"/>
      <c r="GB759" s="21"/>
      <c r="GC759" s="21"/>
      <c r="GD759" s="21"/>
      <c r="GE759" s="21"/>
      <c r="GF759" s="21"/>
      <c r="GG759" s="21"/>
      <c r="GH759" s="21"/>
      <c r="GI759" s="21"/>
      <c r="GJ759" s="21"/>
      <c r="GK759" s="21"/>
      <c r="GL759" s="21"/>
      <c r="GM759" s="21"/>
      <c r="GN759" s="21"/>
      <c r="GO759" s="21"/>
      <c r="GP759" s="21"/>
      <c r="GQ759" s="21"/>
      <c r="GR759" s="21"/>
      <c r="GS759" s="21"/>
      <c r="GT759" s="21"/>
      <c r="GU759" s="21"/>
      <c r="GV759" s="21"/>
      <c r="GW759" s="21"/>
      <c r="GX759" s="21"/>
      <c r="GY759" s="21"/>
      <c r="GZ759" s="21"/>
      <c r="HA759" s="21"/>
      <c r="HB759" s="21"/>
      <c r="HC759" s="21"/>
      <c r="HD759" s="21"/>
      <c r="HE759" s="21"/>
      <c r="HF759" s="21"/>
    </row>
    <row r="760" spans="7:214" x14ac:dyDescent="0.3">
      <c r="G760" s="21"/>
      <c r="H760" s="21"/>
      <c r="I760" s="31"/>
      <c r="J760" s="21"/>
      <c r="K760" s="21"/>
      <c r="L760" s="21"/>
      <c r="M760" s="21"/>
      <c r="N760" s="21"/>
      <c r="O760" s="21"/>
      <c r="P760" s="25"/>
      <c r="Q760" s="25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1"/>
      <c r="CP760" s="21"/>
      <c r="CQ760" s="21"/>
      <c r="CR760" s="21"/>
      <c r="CS760" s="21"/>
      <c r="CT760" s="21"/>
      <c r="CU760" s="21"/>
      <c r="CV760" s="21"/>
      <c r="CW760" s="21"/>
      <c r="CX760" s="21"/>
      <c r="CY760" s="21"/>
      <c r="CZ760" s="21"/>
      <c r="DA760" s="21"/>
      <c r="DB760" s="21"/>
      <c r="DC760" s="21"/>
      <c r="DD760" s="21"/>
      <c r="DE760" s="21"/>
      <c r="DF760" s="21"/>
      <c r="DG760" s="21"/>
      <c r="DH760" s="21"/>
      <c r="DI760" s="21"/>
      <c r="DJ760" s="21"/>
      <c r="DK760" s="21"/>
      <c r="DL760" s="21"/>
      <c r="DM760" s="21"/>
      <c r="DN760" s="21"/>
      <c r="DO760" s="21"/>
      <c r="DP760" s="21"/>
      <c r="DQ760" s="21"/>
      <c r="DR760" s="21"/>
      <c r="DS760" s="21"/>
      <c r="DT760" s="21"/>
      <c r="DU760" s="21"/>
      <c r="DV760" s="21"/>
      <c r="DW760" s="21"/>
      <c r="DX760" s="21"/>
      <c r="DY760" s="21"/>
      <c r="DZ760" s="21"/>
      <c r="EA760" s="21"/>
      <c r="EB760" s="21"/>
      <c r="EC760" s="21"/>
      <c r="ED760" s="21"/>
      <c r="EE760" s="21"/>
      <c r="EF760" s="21"/>
      <c r="EG760" s="21"/>
      <c r="EH760" s="21"/>
      <c r="EI760" s="21"/>
      <c r="EJ760" s="21"/>
      <c r="EK760" s="21"/>
      <c r="EL760" s="21"/>
      <c r="EM760" s="21"/>
      <c r="EN760" s="21"/>
      <c r="EO760" s="21"/>
      <c r="EP760" s="21"/>
      <c r="EQ760" s="21"/>
      <c r="ER760" s="21"/>
      <c r="ES760" s="21"/>
      <c r="ET760" s="21"/>
      <c r="EU760" s="21"/>
      <c r="EV760" s="21"/>
      <c r="EW760" s="21"/>
      <c r="EX760" s="21"/>
      <c r="EY760" s="21"/>
      <c r="EZ760" s="21"/>
      <c r="FA760" s="21"/>
      <c r="FB760" s="21"/>
      <c r="FC760" s="21"/>
      <c r="FD760" s="21"/>
      <c r="FE760" s="21"/>
      <c r="FF760" s="21"/>
      <c r="FG760" s="21"/>
      <c r="FH760" s="21"/>
      <c r="FI760" s="21"/>
      <c r="FJ760" s="21"/>
      <c r="FK760" s="21"/>
      <c r="FL760" s="21"/>
      <c r="FM760" s="21"/>
      <c r="FN760" s="21"/>
      <c r="FO760" s="21"/>
      <c r="FP760" s="21"/>
      <c r="FQ760" s="21"/>
      <c r="FR760" s="21"/>
      <c r="FS760" s="21"/>
      <c r="FT760" s="21"/>
      <c r="FU760" s="21"/>
      <c r="FV760" s="21"/>
      <c r="FW760" s="21"/>
      <c r="FX760" s="21"/>
      <c r="FY760" s="21"/>
      <c r="FZ760" s="21"/>
      <c r="GA760" s="21"/>
      <c r="GB760" s="21"/>
      <c r="GC760" s="21"/>
      <c r="GD760" s="21"/>
      <c r="GE760" s="21"/>
      <c r="GF760" s="21"/>
      <c r="GG760" s="21"/>
      <c r="GH760" s="21"/>
      <c r="GI760" s="21"/>
      <c r="GJ760" s="21"/>
      <c r="GK760" s="21"/>
      <c r="GL760" s="21"/>
      <c r="GM760" s="21"/>
      <c r="GN760" s="21"/>
      <c r="GO760" s="21"/>
      <c r="GP760" s="21"/>
      <c r="GQ760" s="21"/>
      <c r="GR760" s="21"/>
      <c r="GS760" s="21"/>
      <c r="GT760" s="21"/>
      <c r="GU760" s="21"/>
      <c r="GV760" s="21"/>
      <c r="GW760" s="21"/>
      <c r="GX760" s="21"/>
      <c r="GY760" s="21"/>
      <c r="GZ760" s="21"/>
      <c r="HA760" s="21"/>
      <c r="HB760" s="21"/>
      <c r="HC760" s="21"/>
      <c r="HD760" s="21"/>
      <c r="HE760" s="21"/>
      <c r="HF760" s="21"/>
    </row>
    <row r="761" spans="7:214" x14ac:dyDescent="0.3">
      <c r="G761" s="21"/>
      <c r="H761" s="21"/>
      <c r="I761" s="31"/>
      <c r="J761" s="21"/>
      <c r="K761" s="21"/>
      <c r="L761" s="21"/>
      <c r="M761" s="21"/>
      <c r="N761" s="21"/>
      <c r="O761" s="21"/>
      <c r="P761" s="25"/>
      <c r="Q761" s="25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1"/>
      <c r="CP761" s="21"/>
      <c r="CQ761" s="21"/>
      <c r="CR761" s="21"/>
      <c r="CS761" s="21"/>
      <c r="CT761" s="21"/>
      <c r="CU761" s="21"/>
      <c r="CV761" s="21"/>
      <c r="CW761" s="21"/>
      <c r="CX761" s="21"/>
      <c r="CY761" s="21"/>
      <c r="CZ761" s="21"/>
      <c r="DA761" s="21"/>
      <c r="DB761" s="21"/>
      <c r="DC761" s="21"/>
      <c r="DD761" s="21"/>
      <c r="DE761" s="21"/>
      <c r="DF761" s="21"/>
      <c r="DG761" s="21"/>
      <c r="DH761" s="21"/>
      <c r="DI761" s="21"/>
      <c r="DJ761" s="21"/>
      <c r="DK761" s="21"/>
      <c r="DL761" s="21"/>
      <c r="DM761" s="21"/>
      <c r="DN761" s="21"/>
      <c r="DO761" s="21"/>
      <c r="DP761" s="21"/>
      <c r="DQ761" s="21"/>
      <c r="DR761" s="21"/>
      <c r="DS761" s="21"/>
      <c r="DT761" s="21"/>
      <c r="DU761" s="21"/>
      <c r="DV761" s="21"/>
      <c r="DW761" s="21"/>
      <c r="DX761" s="21"/>
      <c r="DY761" s="21"/>
      <c r="DZ761" s="21"/>
      <c r="EA761" s="21"/>
      <c r="EB761" s="21"/>
      <c r="EC761" s="21"/>
      <c r="ED761" s="21"/>
      <c r="EE761" s="21"/>
      <c r="EF761" s="21"/>
      <c r="EG761" s="21"/>
      <c r="EH761" s="21"/>
      <c r="EI761" s="21"/>
      <c r="EJ761" s="21"/>
      <c r="EK761" s="21"/>
      <c r="EL761" s="21"/>
      <c r="EM761" s="21"/>
      <c r="EN761" s="21"/>
      <c r="EO761" s="21"/>
      <c r="EP761" s="21"/>
      <c r="EQ761" s="21"/>
      <c r="ER761" s="21"/>
      <c r="ES761" s="21"/>
      <c r="ET761" s="21"/>
      <c r="EU761" s="21"/>
      <c r="EV761" s="21"/>
      <c r="EW761" s="21"/>
      <c r="EX761" s="21"/>
      <c r="EY761" s="21"/>
      <c r="EZ761" s="21"/>
      <c r="FA761" s="21"/>
      <c r="FB761" s="21"/>
      <c r="FC761" s="21"/>
      <c r="FD761" s="21"/>
      <c r="FE761" s="21"/>
      <c r="FF761" s="21"/>
      <c r="FG761" s="21"/>
      <c r="FH761" s="21"/>
      <c r="FI761" s="21"/>
      <c r="FJ761" s="21"/>
      <c r="FK761" s="21"/>
      <c r="FL761" s="21"/>
      <c r="FM761" s="21"/>
      <c r="FN761" s="21"/>
      <c r="FO761" s="21"/>
      <c r="FP761" s="21"/>
      <c r="FQ761" s="21"/>
      <c r="FR761" s="21"/>
      <c r="FS761" s="21"/>
      <c r="FT761" s="21"/>
      <c r="FU761" s="21"/>
      <c r="FV761" s="21"/>
      <c r="FW761" s="21"/>
      <c r="FX761" s="21"/>
      <c r="FY761" s="21"/>
      <c r="FZ761" s="21"/>
      <c r="GA761" s="21"/>
      <c r="GB761" s="21"/>
      <c r="GC761" s="21"/>
      <c r="GD761" s="21"/>
      <c r="GE761" s="21"/>
      <c r="GF761" s="21"/>
      <c r="GG761" s="21"/>
      <c r="GH761" s="21"/>
      <c r="GI761" s="21"/>
      <c r="GJ761" s="21"/>
      <c r="GK761" s="21"/>
      <c r="GL761" s="21"/>
      <c r="GM761" s="21"/>
      <c r="GN761" s="21"/>
      <c r="GO761" s="21"/>
      <c r="GP761" s="21"/>
      <c r="GQ761" s="21"/>
      <c r="GR761" s="21"/>
      <c r="GS761" s="21"/>
      <c r="GT761" s="21"/>
      <c r="GU761" s="21"/>
      <c r="GV761" s="21"/>
      <c r="GW761" s="21"/>
      <c r="GX761" s="21"/>
      <c r="GY761" s="21"/>
      <c r="GZ761" s="21"/>
      <c r="HA761" s="21"/>
      <c r="HB761" s="21"/>
      <c r="HC761" s="21"/>
      <c r="HD761" s="21"/>
      <c r="HE761" s="21"/>
      <c r="HF761" s="21"/>
    </row>
    <row r="762" spans="7:214" x14ac:dyDescent="0.3">
      <c r="G762" s="21"/>
      <c r="H762" s="21"/>
      <c r="I762" s="31"/>
      <c r="J762" s="21"/>
      <c r="K762" s="21"/>
      <c r="L762" s="21"/>
      <c r="M762" s="21"/>
      <c r="N762" s="21"/>
      <c r="O762" s="21"/>
      <c r="P762" s="25"/>
      <c r="Q762" s="25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1"/>
      <c r="CP762" s="21"/>
      <c r="CQ762" s="21"/>
      <c r="CR762" s="21"/>
      <c r="CS762" s="21"/>
      <c r="CT762" s="21"/>
      <c r="CU762" s="21"/>
      <c r="CV762" s="21"/>
      <c r="CW762" s="21"/>
      <c r="CX762" s="21"/>
      <c r="CY762" s="21"/>
      <c r="CZ762" s="21"/>
      <c r="DA762" s="21"/>
      <c r="DB762" s="21"/>
      <c r="DC762" s="21"/>
      <c r="DD762" s="21"/>
      <c r="DE762" s="21"/>
      <c r="DF762" s="21"/>
      <c r="DG762" s="21"/>
      <c r="DH762" s="21"/>
      <c r="DI762" s="21"/>
      <c r="DJ762" s="21"/>
      <c r="DK762" s="21"/>
      <c r="DL762" s="21"/>
      <c r="DM762" s="21"/>
      <c r="DN762" s="21"/>
      <c r="DO762" s="21"/>
      <c r="DP762" s="21"/>
      <c r="DQ762" s="21"/>
      <c r="DR762" s="21"/>
      <c r="DS762" s="21"/>
      <c r="DT762" s="21"/>
      <c r="DU762" s="21"/>
      <c r="DV762" s="21"/>
      <c r="DW762" s="21"/>
      <c r="DX762" s="21"/>
      <c r="DY762" s="21"/>
      <c r="DZ762" s="21"/>
      <c r="EA762" s="21"/>
      <c r="EB762" s="21"/>
      <c r="EC762" s="21"/>
      <c r="ED762" s="21"/>
      <c r="EE762" s="21"/>
      <c r="EF762" s="21"/>
      <c r="EG762" s="21"/>
      <c r="EH762" s="21"/>
      <c r="EI762" s="21"/>
      <c r="EJ762" s="21"/>
      <c r="EK762" s="21"/>
      <c r="EL762" s="21"/>
      <c r="EM762" s="21"/>
      <c r="EN762" s="21"/>
      <c r="EO762" s="21"/>
      <c r="EP762" s="21"/>
      <c r="EQ762" s="21"/>
      <c r="ER762" s="21"/>
      <c r="ES762" s="21"/>
      <c r="ET762" s="21"/>
      <c r="EU762" s="21"/>
      <c r="EV762" s="21"/>
      <c r="EW762" s="21"/>
      <c r="EX762" s="21"/>
      <c r="EY762" s="21"/>
      <c r="EZ762" s="21"/>
      <c r="FA762" s="21"/>
      <c r="FB762" s="21"/>
      <c r="FC762" s="21"/>
      <c r="FD762" s="21"/>
      <c r="FE762" s="21"/>
      <c r="FF762" s="21"/>
      <c r="FG762" s="21"/>
      <c r="FH762" s="21"/>
      <c r="FI762" s="21"/>
      <c r="FJ762" s="21"/>
      <c r="FK762" s="21"/>
      <c r="FL762" s="21"/>
      <c r="FM762" s="21"/>
      <c r="FN762" s="21"/>
      <c r="FO762" s="21"/>
      <c r="FP762" s="21"/>
      <c r="FQ762" s="21"/>
      <c r="FR762" s="21"/>
      <c r="FS762" s="21"/>
      <c r="FT762" s="21"/>
      <c r="FU762" s="21"/>
      <c r="FV762" s="21"/>
      <c r="FW762" s="21"/>
      <c r="FX762" s="21"/>
      <c r="FY762" s="21"/>
      <c r="FZ762" s="21"/>
      <c r="GA762" s="21"/>
      <c r="GB762" s="21"/>
      <c r="GC762" s="21"/>
      <c r="GD762" s="21"/>
      <c r="GE762" s="21"/>
      <c r="GF762" s="21"/>
      <c r="GG762" s="21"/>
      <c r="GH762" s="21"/>
      <c r="GI762" s="21"/>
      <c r="GJ762" s="21"/>
      <c r="GK762" s="21"/>
      <c r="GL762" s="21"/>
      <c r="GM762" s="21"/>
      <c r="GN762" s="21"/>
      <c r="GO762" s="21"/>
      <c r="GP762" s="21"/>
      <c r="GQ762" s="21"/>
      <c r="GR762" s="21"/>
      <c r="GS762" s="21"/>
      <c r="GT762" s="21"/>
      <c r="GU762" s="21"/>
      <c r="GV762" s="21"/>
      <c r="GW762" s="21"/>
      <c r="GX762" s="21"/>
      <c r="GY762" s="21"/>
      <c r="GZ762" s="21"/>
      <c r="HA762" s="21"/>
      <c r="HB762" s="21"/>
      <c r="HC762" s="21"/>
      <c r="HD762" s="21"/>
      <c r="HE762" s="21"/>
      <c r="HF762" s="21"/>
    </row>
    <row r="763" spans="7:214" x14ac:dyDescent="0.3">
      <c r="G763" s="21"/>
      <c r="H763" s="21"/>
      <c r="I763" s="31"/>
      <c r="J763" s="21"/>
      <c r="K763" s="21"/>
      <c r="L763" s="21"/>
      <c r="M763" s="21"/>
      <c r="N763" s="21"/>
      <c r="O763" s="21"/>
      <c r="P763" s="25"/>
      <c r="Q763" s="25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1"/>
      <c r="CP763" s="21"/>
      <c r="CQ763" s="21"/>
      <c r="CR763" s="21"/>
      <c r="CS763" s="21"/>
      <c r="CT763" s="21"/>
      <c r="CU763" s="21"/>
      <c r="CV763" s="21"/>
      <c r="CW763" s="21"/>
      <c r="CX763" s="21"/>
      <c r="CY763" s="21"/>
      <c r="CZ763" s="21"/>
      <c r="DA763" s="21"/>
      <c r="DB763" s="21"/>
      <c r="DC763" s="21"/>
      <c r="DD763" s="21"/>
      <c r="DE763" s="21"/>
      <c r="DF763" s="21"/>
      <c r="DG763" s="21"/>
      <c r="DH763" s="21"/>
      <c r="DI763" s="21"/>
      <c r="DJ763" s="21"/>
      <c r="DK763" s="21"/>
      <c r="DL763" s="21"/>
      <c r="DM763" s="21"/>
      <c r="DN763" s="21"/>
      <c r="DO763" s="21"/>
      <c r="DP763" s="21"/>
      <c r="DQ763" s="21"/>
      <c r="DR763" s="21"/>
      <c r="DS763" s="21"/>
      <c r="DT763" s="21"/>
      <c r="DU763" s="21"/>
      <c r="DV763" s="21"/>
      <c r="DW763" s="21"/>
      <c r="DX763" s="21"/>
      <c r="DY763" s="21"/>
      <c r="DZ763" s="21"/>
      <c r="EA763" s="21"/>
      <c r="EB763" s="21"/>
      <c r="EC763" s="21"/>
      <c r="ED763" s="21"/>
      <c r="EE763" s="21"/>
      <c r="EF763" s="21"/>
      <c r="EG763" s="21"/>
      <c r="EH763" s="21"/>
      <c r="EI763" s="21"/>
      <c r="EJ763" s="21"/>
      <c r="EK763" s="21"/>
      <c r="EL763" s="21"/>
      <c r="EM763" s="21"/>
      <c r="EN763" s="21"/>
      <c r="EO763" s="21"/>
      <c r="EP763" s="21"/>
      <c r="EQ763" s="21"/>
      <c r="ER763" s="21"/>
      <c r="ES763" s="21"/>
      <c r="ET763" s="21"/>
      <c r="EU763" s="21"/>
      <c r="EV763" s="21"/>
      <c r="EW763" s="21"/>
      <c r="EX763" s="21"/>
      <c r="EY763" s="21"/>
      <c r="EZ763" s="21"/>
      <c r="FA763" s="21"/>
      <c r="FB763" s="21"/>
      <c r="FC763" s="21"/>
      <c r="FD763" s="21"/>
      <c r="FE763" s="21"/>
      <c r="FF763" s="21"/>
      <c r="FG763" s="21"/>
      <c r="FH763" s="21"/>
      <c r="FI763" s="21"/>
      <c r="FJ763" s="21"/>
      <c r="FK763" s="21"/>
      <c r="FL763" s="21"/>
      <c r="FM763" s="21"/>
      <c r="FN763" s="21"/>
      <c r="FO763" s="21"/>
      <c r="FP763" s="21"/>
      <c r="FQ763" s="21"/>
      <c r="FR763" s="21"/>
      <c r="FS763" s="21"/>
      <c r="FT763" s="21"/>
      <c r="FU763" s="21"/>
      <c r="FV763" s="21"/>
      <c r="FW763" s="21"/>
      <c r="FX763" s="21"/>
      <c r="FY763" s="21"/>
      <c r="FZ763" s="21"/>
      <c r="GA763" s="21"/>
      <c r="GB763" s="21"/>
      <c r="GC763" s="21"/>
      <c r="GD763" s="21"/>
      <c r="GE763" s="21"/>
      <c r="GF763" s="21"/>
      <c r="GG763" s="21"/>
      <c r="GH763" s="21"/>
      <c r="GI763" s="21"/>
      <c r="GJ763" s="21"/>
      <c r="GK763" s="21"/>
      <c r="GL763" s="21"/>
      <c r="GM763" s="21"/>
      <c r="GN763" s="21"/>
      <c r="GO763" s="21"/>
      <c r="GP763" s="21"/>
      <c r="GQ763" s="21"/>
      <c r="GR763" s="21"/>
      <c r="GS763" s="21"/>
      <c r="GT763" s="21"/>
      <c r="GU763" s="21"/>
      <c r="GV763" s="21"/>
      <c r="GW763" s="21"/>
      <c r="GX763" s="21"/>
      <c r="GY763" s="21"/>
      <c r="GZ763" s="21"/>
      <c r="HA763" s="21"/>
      <c r="HB763" s="21"/>
      <c r="HC763" s="21"/>
      <c r="HD763" s="21"/>
      <c r="HE763" s="21"/>
      <c r="HF763" s="21"/>
    </row>
    <row r="764" spans="7:214" x14ac:dyDescent="0.3">
      <c r="G764" s="21"/>
      <c r="H764" s="21"/>
      <c r="I764" s="31"/>
      <c r="J764" s="21"/>
      <c r="K764" s="21"/>
      <c r="L764" s="21"/>
      <c r="M764" s="21"/>
      <c r="N764" s="21"/>
      <c r="O764" s="21"/>
      <c r="P764" s="25"/>
      <c r="Q764" s="25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1"/>
      <c r="CP764" s="21"/>
      <c r="CQ764" s="21"/>
      <c r="CR764" s="21"/>
      <c r="CS764" s="21"/>
      <c r="CT764" s="21"/>
      <c r="CU764" s="21"/>
      <c r="CV764" s="21"/>
      <c r="CW764" s="21"/>
      <c r="CX764" s="21"/>
      <c r="CY764" s="21"/>
      <c r="CZ764" s="21"/>
      <c r="DA764" s="21"/>
      <c r="DB764" s="21"/>
      <c r="DC764" s="21"/>
      <c r="DD764" s="21"/>
      <c r="DE764" s="21"/>
      <c r="DF764" s="21"/>
      <c r="DG764" s="21"/>
      <c r="DH764" s="21"/>
      <c r="DI764" s="21"/>
      <c r="DJ764" s="21"/>
      <c r="DK764" s="21"/>
      <c r="DL764" s="21"/>
      <c r="DM764" s="21"/>
      <c r="DN764" s="21"/>
      <c r="DO764" s="21"/>
      <c r="DP764" s="21"/>
      <c r="DQ764" s="21"/>
      <c r="DR764" s="21"/>
      <c r="DS764" s="21"/>
      <c r="DT764" s="21"/>
      <c r="DU764" s="21"/>
      <c r="DV764" s="21"/>
      <c r="DW764" s="21"/>
      <c r="DX764" s="21"/>
      <c r="DY764" s="21"/>
      <c r="DZ764" s="21"/>
      <c r="EA764" s="21"/>
      <c r="EB764" s="21"/>
      <c r="EC764" s="21"/>
      <c r="ED764" s="21"/>
      <c r="EE764" s="21"/>
      <c r="EF764" s="21"/>
      <c r="EG764" s="21"/>
      <c r="EH764" s="21"/>
      <c r="EI764" s="21"/>
      <c r="EJ764" s="21"/>
      <c r="EK764" s="21"/>
      <c r="EL764" s="21"/>
      <c r="EM764" s="21"/>
      <c r="EN764" s="21"/>
      <c r="EO764" s="21"/>
      <c r="EP764" s="21"/>
      <c r="EQ764" s="21"/>
      <c r="ER764" s="21"/>
      <c r="ES764" s="21"/>
      <c r="ET764" s="21"/>
      <c r="EU764" s="21"/>
      <c r="EV764" s="21"/>
      <c r="EW764" s="21"/>
      <c r="EX764" s="21"/>
      <c r="EY764" s="21"/>
      <c r="EZ764" s="21"/>
      <c r="FA764" s="21"/>
      <c r="FB764" s="21"/>
      <c r="FC764" s="21"/>
      <c r="FD764" s="21"/>
      <c r="FE764" s="21"/>
      <c r="FF764" s="21"/>
      <c r="FG764" s="21"/>
      <c r="FH764" s="21"/>
      <c r="FI764" s="21"/>
      <c r="FJ764" s="21"/>
      <c r="FK764" s="21"/>
      <c r="FL764" s="21"/>
      <c r="FM764" s="21"/>
      <c r="FN764" s="21"/>
      <c r="FO764" s="21"/>
      <c r="FP764" s="21"/>
      <c r="FQ764" s="21"/>
      <c r="FR764" s="21"/>
      <c r="FS764" s="21"/>
      <c r="FT764" s="21"/>
      <c r="FU764" s="21"/>
      <c r="FV764" s="21"/>
      <c r="FW764" s="21"/>
      <c r="FX764" s="21"/>
      <c r="FY764" s="21"/>
      <c r="FZ764" s="21"/>
      <c r="GA764" s="21"/>
      <c r="GB764" s="21"/>
      <c r="GC764" s="21"/>
      <c r="GD764" s="21"/>
      <c r="GE764" s="21"/>
      <c r="GF764" s="21"/>
      <c r="GG764" s="21"/>
      <c r="GH764" s="21"/>
      <c r="GI764" s="21"/>
      <c r="GJ764" s="21"/>
      <c r="GK764" s="21"/>
      <c r="GL764" s="21"/>
      <c r="GM764" s="21"/>
      <c r="GN764" s="21"/>
      <c r="GO764" s="21"/>
      <c r="GP764" s="21"/>
      <c r="GQ764" s="21"/>
      <c r="GR764" s="21"/>
      <c r="GS764" s="21"/>
      <c r="GT764" s="21"/>
      <c r="GU764" s="21"/>
      <c r="GV764" s="21"/>
      <c r="GW764" s="21"/>
      <c r="GX764" s="21"/>
      <c r="GY764" s="21"/>
      <c r="GZ764" s="21"/>
      <c r="HA764" s="21"/>
      <c r="HB764" s="21"/>
      <c r="HC764" s="21"/>
      <c r="HD764" s="21"/>
      <c r="HE764" s="21"/>
      <c r="HF764" s="21"/>
    </row>
    <row r="765" spans="7:214" x14ac:dyDescent="0.3">
      <c r="G765" s="21"/>
      <c r="H765" s="21"/>
      <c r="I765" s="31"/>
      <c r="J765" s="21"/>
      <c r="K765" s="21"/>
      <c r="L765" s="21"/>
      <c r="M765" s="21"/>
      <c r="N765" s="21"/>
      <c r="O765" s="21"/>
      <c r="P765" s="25"/>
      <c r="Q765" s="25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1"/>
      <c r="CP765" s="21"/>
      <c r="CQ765" s="21"/>
      <c r="CR765" s="21"/>
      <c r="CS765" s="21"/>
      <c r="CT765" s="21"/>
      <c r="CU765" s="21"/>
      <c r="CV765" s="21"/>
      <c r="CW765" s="21"/>
      <c r="CX765" s="21"/>
      <c r="CY765" s="21"/>
      <c r="CZ765" s="21"/>
      <c r="DA765" s="21"/>
      <c r="DB765" s="21"/>
      <c r="DC765" s="21"/>
      <c r="DD765" s="21"/>
      <c r="DE765" s="21"/>
      <c r="DF765" s="21"/>
      <c r="DG765" s="21"/>
      <c r="DH765" s="21"/>
      <c r="DI765" s="21"/>
      <c r="DJ765" s="21"/>
      <c r="DK765" s="21"/>
      <c r="DL765" s="21"/>
      <c r="DM765" s="21"/>
      <c r="DN765" s="21"/>
      <c r="DO765" s="21"/>
      <c r="DP765" s="21"/>
      <c r="DQ765" s="21"/>
      <c r="DR765" s="21"/>
      <c r="DS765" s="21"/>
      <c r="DT765" s="21"/>
      <c r="DU765" s="21"/>
      <c r="DV765" s="21"/>
      <c r="DW765" s="21"/>
      <c r="DX765" s="21"/>
      <c r="DY765" s="21"/>
      <c r="DZ765" s="21"/>
      <c r="EA765" s="21"/>
      <c r="EB765" s="21"/>
      <c r="EC765" s="21"/>
      <c r="ED765" s="21"/>
      <c r="EE765" s="21"/>
      <c r="EF765" s="21"/>
      <c r="EG765" s="21"/>
      <c r="EH765" s="21"/>
      <c r="EI765" s="21"/>
      <c r="EJ765" s="21"/>
      <c r="EK765" s="21"/>
      <c r="EL765" s="21"/>
      <c r="EM765" s="21"/>
      <c r="EN765" s="21"/>
      <c r="EO765" s="21"/>
      <c r="EP765" s="21"/>
      <c r="EQ765" s="21"/>
      <c r="ER765" s="21"/>
      <c r="ES765" s="21"/>
      <c r="ET765" s="21"/>
      <c r="EU765" s="21"/>
      <c r="EV765" s="21"/>
      <c r="EW765" s="21"/>
      <c r="EX765" s="21"/>
      <c r="EY765" s="21"/>
      <c r="EZ765" s="21"/>
      <c r="FA765" s="21"/>
      <c r="FB765" s="21"/>
      <c r="FC765" s="21"/>
      <c r="FD765" s="21"/>
      <c r="FE765" s="21"/>
      <c r="FF765" s="21"/>
      <c r="FG765" s="21"/>
      <c r="FH765" s="21"/>
      <c r="FI765" s="21"/>
      <c r="FJ765" s="21"/>
      <c r="FK765" s="21"/>
      <c r="FL765" s="21"/>
      <c r="FM765" s="21"/>
      <c r="FN765" s="21"/>
      <c r="FO765" s="21"/>
      <c r="FP765" s="21"/>
      <c r="FQ765" s="21"/>
      <c r="FR765" s="21"/>
      <c r="FS765" s="21"/>
      <c r="FT765" s="21"/>
      <c r="FU765" s="21"/>
      <c r="FV765" s="21"/>
      <c r="FW765" s="21"/>
      <c r="FX765" s="21"/>
      <c r="FY765" s="21"/>
      <c r="FZ765" s="21"/>
      <c r="GA765" s="21"/>
      <c r="GB765" s="21"/>
      <c r="GC765" s="21"/>
      <c r="GD765" s="21"/>
      <c r="GE765" s="21"/>
      <c r="GF765" s="21"/>
      <c r="GG765" s="21"/>
      <c r="GH765" s="21"/>
      <c r="GI765" s="21"/>
      <c r="GJ765" s="21"/>
      <c r="GK765" s="21"/>
      <c r="GL765" s="21"/>
      <c r="GM765" s="21"/>
      <c r="GN765" s="21"/>
      <c r="GO765" s="21"/>
      <c r="GP765" s="21"/>
      <c r="GQ765" s="21"/>
      <c r="GR765" s="21"/>
      <c r="GS765" s="21"/>
      <c r="GT765" s="21"/>
      <c r="GU765" s="21"/>
      <c r="GV765" s="21"/>
      <c r="GW765" s="21"/>
      <c r="GX765" s="21"/>
      <c r="GY765" s="21"/>
      <c r="GZ765" s="21"/>
      <c r="HA765" s="21"/>
      <c r="HB765" s="21"/>
      <c r="HC765" s="21"/>
      <c r="HD765" s="21"/>
      <c r="HE765" s="21"/>
      <c r="HF765" s="21"/>
    </row>
    <row r="766" spans="7:214" x14ac:dyDescent="0.3">
      <c r="G766" s="21"/>
      <c r="H766" s="21"/>
      <c r="I766" s="31"/>
      <c r="J766" s="21"/>
      <c r="K766" s="21"/>
      <c r="L766" s="21"/>
      <c r="M766" s="21"/>
      <c r="N766" s="21"/>
      <c r="O766" s="21"/>
      <c r="P766" s="25"/>
      <c r="Q766" s="25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1"/>
      <c r="CP766" s="21"/>
      <c r="CQ766" s="21"/>
      <c r="CR766" s="21"/>
      <c r="CS766" s="21"/>
      <c r="CT766" s="21"/>
      <c r="CU766" s="21"/>
      <c r="CV766" s="21"/>
      <c r="CW766" s="21"/>
      <c r="CX766" s="21"/>
      <c r="CY766" s="21"/>
      <c r="CZ766" s="21"/>
      <c r="DA766" s="21"/>
      <c r="DB766" s="21"/>
      <c r="DC766" s="21"/>
      <c r="DD766" s="21"/>
      <c r="DE766" s="21"/>
      <c r="DF766" s="21"/>
      <c r="DG766" s="21"/>
      <c r="DH766" s="21"/>
      <c r="DI766" s="21"/>
      <c r="DJ766" s="21"/>
      <c r="DK766" s="21"/>
      <c r="DL766" s="21"/>
      <c r="DM766" s="21"/>
      <c r="DN766" s="21"/>
      <c r="DO766" s="21"/>
      <c r="DP766" s="21"/>
      <c r="DQ766" s="21"/>
      <c r="DR766" s="21"/>
      <c r="DS766" s="21"/>
      <c r="DT766" s="21"/>
      <c r="DU766" s="21"/>
      <c r="DV766" s="21"/>
      <c r="DW766" s="21"/>
      <c r="DX766" s="21"/>
      <c r="DY766" s="21"/>
      <c r="DZ766" s="21"/>
      <c r="EA766" s="21"/>
      <c r="EB766" s="21"/>
      <c r="EC766" s="21"/>
      <c r="ED766" s="21"/>
      <c r="EE766" s="21"/>
      <c r="EF766" s="21"/>
      <c r="EG766" s="21"/>
      <c r="EH766" s="21"/>
      <c r="EI766" s="21"/>
      <c r="EJ766" s="21"/>
      <c r="EK766" s="21"/>
      <c r="EL766" s="21"/>
      <c r="EM766" s="21"/>
      <c r="EN766" s="21"/>
      <c r="EO766" s="21"/>
      <c r="EP766" s="21"/>
      <c r="EQ766" s="21"/>
      <c r="ER766" s="21"/>
      <c r="ES766" s="21"/>
      <c r="ET766" s="21"/>
      <c r="EU766" s="21"/>
      <c r="EV766" s="21"/>
      <c r="EW766" s="21"/>
      <c r="EX766" s="21"/>
      <c r="EY766" s="21"/>
      <c r="EZ766" s="21"/>
      <c r="FA766" s="21"/>
      <c r="FB766" s="21"/>
      <c r="FC766" s="21"/>
      <c r="FD766" s="21"/>
      <c r="FE766" s="21"/>
      <c r="FF766" s="21"/>
      <c r="FG766" s="21"/>
      <c r="FH766" s="21"/>
      <c r="FI766" s="21"/>
      <c r="FJ766" s="21"/>
      <c r="FK766" s="21"/>
      <c r="FL766" s="21"/>
      <c r="FM766" s="21"/>
      <c r="FN766" s="21"/>
      <c r="FO766" s="21"/>
      <c r="FP766" s="21"/>
      <c r="FQ766" s="21"/>
      <c r="FR766" s="21"/>
      <c r="FS766" s="21"/>
      <c r="FT766" s="21"/>
      <c r="FU766" s="21"/>
      <c r="FV766" s="21"/>
      <c r="FW766" s="21"/>
      <c r="FX766" s="21"/>
      <c r="FY766" s="21"/>
      <c r="FZ766" s="21"/>
      <c r="GA766" s="21"/>
      <c r="GB766" s="21"/>
      <c r="GC766" s="21"/>
      <c r="GD766" s="21"/>
      <c r="GE766" s="21"/>
      <c r="GF766" s="21"/>
      <c r="GG766" s="21"/>
      <c r="GH766" s="21"/>
      <c r="GI766" s="21"/>
      <c r="GJ766" s="21"/>
      <c r="GK766" s="21"/>
      <c r="GL766" s="21"/>
      <c r="GM766" s="21"/>
      <c r="GN766" s="21"/>
      <c r="GO766" s="21"/>
      <c r="GP766" s="21"/>
      <c r="GQ766" s="21"/>
      <c r="GR766" s="21"/>
      <c r="GS766" s="21"/>
      <c r="GT766" s="21"/>
      <c r="GU766" s="21"/>
      <c r="GV766" s="21"/>
      <c r="GW766" s="21"/>
      <c r="GX766" s="21"/>
      <c r="GY766" s="21"/>
      <c r="GZ766" s="21"/>
      <c r="HA766" s="21"/>
      <c r="HB766" s="21"/>
      <c r="HC766" s="21"/>
      <c r="HD766" s="21"/>
      <c r="HE766" s="21"/>
      <c r="HF766" s="21"/>
    </row>
    <row r="767" spans="7:214" x14ac:dyDescent="0.3">
      <c r="G767" s="21"/>
      <c r="H767" s="21"/>
      <c r="I767" s="31"/>
      <c r="J767" s="21"/>
      <c r="K767" s="21"/>
      <c r="L767" s="21"/>
      <c r="M767" s="21"/>
      <c r="N767" s="21"/>
      <c r="O767" s="21"/>
      <c r="P767" s="25"/>
      <c r="Q767" s="25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1"/>
      <c r="CP767" s="21"/>
      <c r="CQ767" s="21"/>
      <c r="CR767" s="21"/>
      <c r="CS767" s="21"/>
      <c r="CT767" s="21"/>
      <c r="CU767" s="21"/>
      <c r="CV767" s="21"/>
      <c r="CW767" s="21"/>
      <c r="CX767" s="21"/>
      <c r="CY767" s="21"/>
      <c r="CZ767" s="21"/>
      <c r="DA767" s="21"/>
      <c r="DB767" s="21"/>
      <c r="DC767" s="21"/>
      <c r="DD767" s="21"/>
      <c r="DE767" s="21"/>
      <c r="DF767" s="21"/>
      <c r="DG767" s="21"/>
      <c r="DH767" s="21"/>
      <c r="DI767" s="21"/>
      <c r="DJ767" s="21"/>
      <c r="DK767" s="21"/>
      <c r="DL767" s="21"/>
      <c r="DM767" s="21"/>
      <c r="DN767" s="21"/>
      <c r="DO767" s="21"/>
      <c r="DP767" s="21"/>
      <c r="DQ767" s="21"/>
      <c r="DR767" s="21"/>
      <c r="DS767" s="21"/>
      <c r="DT767" s="21"/>
      <c r="DU767" s="21"/>
      <c r="DV767" s="21"/>
      <c r="DW767" s="21"/>
      <c r="DX767" s="21"/>
      <c r="DY767" s="21"/>
      <c r="DZ767" s="21"/>
      <c r="EA767" s="21"/>
      <c r="EB767" s="21"/>
      <c r="EC767" s="21"/>
      <c r="ED767" s="21"/>
      <c r="EE767" s="21"/>
      <c r="EF767" s="21"/>
      <c r="EG767" s="21"/>
      <c r="EH767" s="21"/>
      <c r="EI767" s="21"/>
      <c r="EJ767" s="21"/>
      <c r="EK767" s="21"/>
      <c r="EL767" s="21"/>
      <c r="EM767" s="21"/>
      <c r="EN767" s="21"/>
      <c r="EO767" s="21"/>
      <c r="EP767" s="21"/>
      <c r="EQ767" s="21"/>
      <c r="ER767" s="21"/>
      <c r="ES767" s="21"/>
      <c r="ET767" s="21"/>
      <c r="EU767" s="21"/>
      <c r="EV767" s="21"/>
      <c r="EW767" s="21"/>
      <c r="EX767" s="21"/>
      <c r="EY767" s="21"/>
      <c r="EZ767" s="21"/>
      <c r="FA767" s="21"/>
      <c r="FB767" s="21"/>
      <c r="FC767" s="21"/>
      <c r="FD767" s="21"/>
      <c r="FE767" s="21"/>
      <c r="FF767" s="21"/>
      <c r="FG767" s="21"/>
      <c r="FH767" s="21"/>
      <c r="FI767" s="21"/>
      <c r="FJ767" s="21"/>
      <c r="FK767" s="21"/>
      <c r="FL767" s="21"/>
      <c r="FM767" s="21"/>
      <c r="FN767" s="21"/>
      <c r="FO767" s="21"/>
      <c r="FP767" s="21"/>
      <c r="FQ767" s="21"/>
      <c r="FR767" s="21"/>
      <c r="FS767" s="21"/>
      <c r="FT767" s="21"/>
      <c r="FU767" s="21"/>
      <c r="FV767" s="21"/>
      <c r="FW767" s="21"/>
      <c r="FX767" s="21"/>
      <c r="FY767" s="21"/>
      <c r="FZ767" s="21"/>
      <c r="GA767" s="21"/>
      <c r="GB767" s="21"/>
      <c r="GC767" s="21"/>
      <c r="GD767" s="21"/>
      <c r="GE767" s="21"/>
      <c r="GF767" s="21"/>
      <c r="GG767" s="21"/>
      <c r="GH767" s="21"/>
      <c r="GI767" s="21"/>
      <c r="GJ767" s="21"/>
      <c r="GK767" s="21"/>
      <c r="GL767" s="21"/>
      <c r="GM767" s="21"/>
      <c r="GN767" s="21"/>
      <c r="GO767" s="21"/>
      <c r="GP767" s="21"/>
      <c r="GQ767" s="21"/>
      <c r="GR767" s="21"/>
      <c r="GS767" s="21"/>
      <c r="GT767" s="21"/>
      <c r="GU767" s="21"/>
      <c r="GV767" s="21"/>
      <c r="GW767" s="21"/>
      <c r="GX767" s="21"/>
      <c r="GY767" s="21"/>
      <c r="GZ767" s="21"/>
      <c r="HA767" s="21"/>
      <c r="HB767" s="21"/>
      <c r="HC767" s="21"/>
      <c r="HD767" s="21"/>
      <c r="HE767" s="21"/>
      <c r="HF767" s="21"/>
    </row>
    <row r="768" spans="7:214" x14ac:dyDescent="0.3">
      <c r="G768" s="21"/>
      <c r="H768" s="21"/>
      <c r="I768" s="31"/>
      <c r="J768" s="21"/>
      <c r="K768" s="21"/>
      <c r="L768" s="21"/>
      <c r="M768" s="21"/>
      <c r="N768" s="21"/>
      <c r="O768" s="21"/>
      <c r="P768" s="25"/>
      <c r="Q768" s="25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1"/>
      <c r="CP768" s="21"/>
      <c r="CQ768" s="21"/>
      <c r="CR768" s="21"/>
      <c r="CS768" s="21"/>
      <c r="CT768" s="21"/>
      <c r="CU768" s="21"/>
      <c r="CV768" s="21"/>
      <c r="CW768" s="21"/>
      <c r="CX768" s="21"/>
      <c r="CY768" s="21"/>
      <c r="CZ768" s="21"/>
      <c r="DA768" s="21"/>
      <c r="DB768" s="21"/>
      <c r="DC768" s="21"/>
      <c r="DD768" s="21"/>
      <c r="DE768" s="21"/>
      <c r="DF768" s="21"/>
      <c r="DG768" s="21"/>
      <c r="DH768" s="21"/>
      <c r="DI768" s="21"/>
      <c r="DJ768" s="21"/>
      <c r="DK768" s="21"/>
      <c r="DL768" s="21"/>
      <c r="DM768" s="21"/>
      <c r="DN768" s="21"/>
      <c r="DO768" s="21"/>
      <c r="DP768" s="21"/>
      <c r="DQ768" s="21"/>
      <c r="DR768" s="21"/>
      <c r="DS768" s="21"/>
      <c r="DT768" s="21"/>
      <c r="DU768" s="21"/>
      <c r="DV768" s="21"/>
      <c r="DW768" s="21"/>
      <c r="DX768" s="21"/>
      <c r="DY768" s="21"/>
      <c r="DZ768" s="21"/>
      <c r="EA768" s="21"/>
      <c r="EB768" s="21"/>
      <c r="EC768" s="21"/>
      <c r="ED768" s="21"/>
      <c r="EE768" s="21"/>
      <c r="EF768" s="21"/>
      <c r="EG768" s="21"/>
      <c r="EH768" s="21"/>
      <c r="EI768" s="21"/>
      <c r="EJ768" s="21"/>
      <c r="EK768" s="21"/>
      <c r="EL768" s="21"/>
      <c r="EM768" s="21"/>
      <c r="EN768" s="21"/>
      <c r="EO768" s="21"/>
      <c r="EP768" s="21"/>
      <c r="EQ768" s="21"/>
      <c r="ER768" s="21"/>
      <c r="ES768" s="21"/>
      <c r="ET768" s="21"/>
      <c r="EU768" s="21"/>
      <c r="EV768" s="21"/>
      <c r="EW768" s="21"/>
      <c r="EX768" s="21"/>
      <c r="EY768" s="21"/>
      <c r="EZ768" s="21"/>
      <c r="FA768" s="21"/>
      <c r="FB768" s="21"/>
      <c r="FC768" s="21"/>
      <c r="FD768" s="21"/>
      <c r="FE768" s="21"/>
      <c r="FF768" s="21"/>
      <c r="FG768" s="21"/>
      <c r="FH768" s="21"/>
      <c r="FI768" s="21"/>
      <c r="FJ768" s="21"/>
      <c r="FK768" s="21"/>
      <c r="FL768" s="21"/>
      <c r="FM768" s="21"/>
      <c r="FN768" s="21"/>
      <c r="FO768" s="21"/>
      <c r="FP768" s="21"/>
      <c r="FQ768" s="21"/>
      <c r="FR768" s="21"/>
      <c r="FS768" s="21"/>
      <c r="FT768" s="21"/>
      <c r="FU768" s="21"/>
      <c r="FV768" s="21"/>
      <c r="FW768" s="21"/>
      <c r="FX768" s="21"/>
      <c r="FY768" s="21"/>
      <c r="FZ768" s="21"/>
      <c r="GA768" s="21"/>
      <c r="GB768" s="21"/>
      <c r="GC768" s="21"/>
      <c r="GD768" s="21"/>
      <c r="GE768" s="21"/>
      <c r="GF768" s="21"/>
      <c r="GG768" s="21"/>
      <c r="GH768" s="21"/>
      <c r="GI768" s="21"/>
      <c r="GJ768" s="21"/>
      <c r="GK768" s="21"/>
      <c r="GL768" s="21"/>
      <c r="GM768" s="21"/>
      <c r="GN768" s="21"/>
      <c r="GO768" s="21"/>
      <c r="GP768" s="21"/>
      <c r="GQ768" s="21"/>
      <c r="GR768" s="21"/>
      <c r="GS768" s="21"/>
      <c r="GT768" s="21"/>
      <c r="GU768" s="21"/>
      <c r="GV768" s="21"/>
      <c r="GW768" s="21"/>
      <c r="GX768" s="21"/>
      <c r="GY768" s="21"/>
      <c r="GZ768" s="21"/>
      <c r="HA768" s="21"/>
      <c r="HB768" s="21"/>
      <c r="HC768" s="21"/>
      <c r="HD768" s="21"/>
      <c r="HE768" s="21"/>
      <c r="HF768" s="21"/>
    </row>
    <row r="769" spans="7:214" x14ac:dyDescent="0.3">
      <c r="G769" s="21"/>
      <c r="H769" s="21"/>
      <c r="I769" s="31"/>
      <c r="J769" s="21"/>
      <c r="K769" s="21"/>
      <c r="L769" s="21"/>
      <c r="M769" s="21"/>
      <c r="N769" s="21"/>
      <c r="O769" s="21"/>
      <c r="P769" s="25"/>
      <c r="Q769" s="25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1"/>
      <c r="CP769" s="21"/>
      <c r="CQ769" s="21"/>
      <c r="CR769" s="21"/>
      <c r="CS769" s="21"/>
      <c r="CT769" s="21"/>
      <c r="CU769" s="21"/>
      <c r="CV769" s="21"/>
      <c r="CW769" s="21"/>
      <c r="CX769" s="21"/>
      <c r="CY769" s="21"/>
      <c r="CZ769" s="21"/>
      <c r="DA769" s="21"/>
      <c r="DB769" s="21"/>
      <c r="DC769" s="21"/>
      <c r="DD769" s="21"/>
      <c r="DE769" s="21"/>
      <c r="DF769" s="21"/>
      <c r="DG769" s="21"/>
      <c r="DH769" s="21"/>
      <c r="DI769" s="21"/>
      <c r="DJ769" s="21"/>
      <c r="DK769" s="21"/>
      <c r="DL769" s="21"/>
      <c r="DM769" s="21"/>
      <c r="DN769" s="21"/>
      <c r="DO769" s="21"/>
      <c r="DP769" s="21"/>
      <c r="DQ769" s="21"/>
      <c r="DR769" s="21"/>
      <c r="DS769" s="21"/>
      <c r="DT769" s="21"/>
      <c r="DU769" s="21"/>
      <c r="DV769" s="21"/>
      <c r="DW769" s="21"/>
      <c r="DX769" s="21"/>
      <c r="DY769" s="21"/>
      <c r="DZ769" s="21"/>
      <c r="EA769" s="21"/>
      <c r="EB769" s="21"/>
      <c r="EC769" s="21"/>
      <c r="ED769" s="21"/>
      <c r="EE769" s="21"/>
      <c r="EF769" s="21"/>
      <c r="EG769" s="21"/>
      <c r="EH769" s="21"/>
      <c r="EI769" s="21"/>
      <c r="EJ769" s="21"/>
      <c r="EK769" s="21"/>
      <c r="EL769" s="21"/>
      <c r="EM769" s="21"/>
      <c r="EN769" s="21"/>
      <c r="EO769" s="21"/>
      <c r="EP769" s="21"/>
      <c r="EQ769" s="21"/>
      <c r="ER769" s="21"/>
      <c r="ES769" s="21"/>
      <c r="ET769" s="21"/>
      <c r="EU769" s="21"/>
      <c r="EV769" s="21"/>
      <c r="EW769" s="21"/>
      <c r="EX769" s="21"/>
      <c r="EY769" s="21"/>
      <c r="EZ769" s="21"/>
      <c r="FA769" s="21"/>
      <c r="FB769" s="21"/>
      <c r="FC769" s="21"/>
      <c r="FD769" s="21"/>
      <c r="FE769" s="21"/>
      <c r="FF769" s="21"/>
      <c r="FG769" s="21"/>
      <c r="FH769" s="21"/>
      <c r="FI769" s="21"/>
      <c r="FJ769" s="21"/>
      <c r="FK769" s="21"/>
      <c r="FL769" s="21"/>
      <c r="FM769" s="21"/>
      <c r="FN769" s="21"/>
      <c r="FO769" s="21"/>
      <c r="FP769" s="21"/>
      <c r="FQ769" s="21"/>
      <c r="FR769" s="21"/>
      <c r="FS769" s="21"/>
      <c r="FT769" s="21"/>
      <c r="FU769" s="21"/>
      <c r="FV769" s="21"/>
      <c r="FW769" s="21"/>
      <c r="FX769" s="21"/>
      <c r="FY769" s="21"/>
      <c r="FZ769" s="21"/>
      <c r="GA769" s="21"/>
      <c r="GB769" s="21"/>
      <c r="GC769" s="21"/>
      <c r="GD769" s="21"/>
      <c r="GE769" s="21"/>
      <c r="GF769" s="21"/>
      <c r="GG769" s="21"/>
      <c r="GH769" s="21"/>
      <c r="GI769" s="21"/>
      <c r="GJ769" s="21"/>
      <c r="GK769" s="21"/>
      <c r="GL769" s="21"/>
      <c r="GM769" s="21"/>
      <c r="GN769" s="21"/>
      <c r="GO769" s="21"/>
      <c r="GP769" s="21"/>
      <c r="GQ769" s="21"/>
      <c r="GR769" s="21"/>
      <c r="GS769" s="21"/>
      <c r="GT769" s="21"/>
      <c r="GU769" s="21"/>
      <c r="GV769" s="21"/>
      <c r="GW769" s="21"/>
      <c r="GX769" s="21"/>
      <c r="GY769" s="21"/>
      <c r="GZ769" s="21"/>
      <c r="HA769" s="21"/>
      <c r="HB769" s="21"/>
      <c r="HC769" s="21"/>
      <c r="HD769" s="21"/>
      <c r="HE769" s="21"/>
      <c r="HF769" s="21"/>
    </row>
    <row r="770" spans="7:214" x14ac:dyDescent="0.3">
      <c r="G770" s="21"/>
      <c r="H770" s="21"/>
      <c r="I770" s="31"/>
      <c r="J770" s="21"/>
      <c r="K770" s="21"/>
      <c r="L770" s="21"/>
      <c r="M770" s="21"/>
      <c r="N770" s="21"/>
      <c r="O770" s="21"/>
      <c r="P770" s="25"/>
      <c r="Q770" s="25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1"/>
      <c r="CP770" s="21"/>
      <c r="CQ770" s="21"/>
      <c r="CR770" s="21"/>
      <c r="CS770" s="21"/>
      <c r="CT770" s="21"/>
      <c r="CU770" s="21"/>
      <c r="CV770" s="21"/>
      <c r="CW770" s="21"/>
      <c r="CX770" s="21"/>
      <c r="CY770" s="21"/>
      <c r="CZ770" s="21"/>
      <c r="DA770" s="21"/>
      <c r="DB770" s="21"/>
      <c r="DC770" s="21"/>
      <c r="DD770" s="21"/>
      <c r="DE770" s="21"/>
      <c r="DF770" s="21"/>
      <c r="DG770" s="21"/>
      <c r="DH770" s="21"/>
      <c r="DI770" s="21"/>
      <c r="DJ770" s="21"/>
      <c r="DK770" s="21"/>
      <c r="DL770" s="21"/>
      <c r="DM770" s="21"/>
      <c r="DN770" s="21"/>
      <c r="DO770" s="21"/>
      <c r="DP770" s="21"/>
      <c r="DQ770" s="21"/>
      <c r="DR770" s="21"/>
      <c r="DS770" s="21"/>
      <c r="DT770" s="21"/>
      <c r="DU770" s="21"/>
      <c r="DV770" s="21"/>
      <c r="DW770" s="21"/>
      <c r="DX770" s="21"/>
      <c r="DY770" s="21"/>
      <c r="DZ770" s="21"/>
      <c r="EA770" s="21"/>
      <c r="EB770" s="21"/>
      <c r="EC770" s="21"/>
      <c r="ED770" s="21"/>
      <c r="EE770" s="21"/>
      <c r="EF770" s="21"/>
      <c r="EG770" s="21"/>
      <c r="EH770" s="21"/>
      <c r="EI770" s="21"/>
      <c r="EJ770" s="21"/>
      <c r="EK770" s="21"/>
      <c r="EL770" s="21"/>
      <c r="EM770" s="21"/>
      <c r="EN770" s="21"/>
      <c r="EO770" s="21"/>
      <c r="EP770" s="21"/>
      <c r="EQ770" s="21"/>
      <c r="ER770" s="21"/>
      <c r="ES770" s="21"/>
      <c r="ET770" s="21"/>
      <c r="EU770" s="21"/>
      <c r="EV770" s="21"/>
      <c r="EW770" s="21"/>
      <c r="EX770" s="21"/>
      <c r="EY770" s="21"/>
      <c r="EZ770" s="21"/>
      <c r="FA770" s="21"/>
      <c r="FB770" s="21"/>
      <c r="FC770" s="21"/>
      <c r="FD770" s="21"/>
      <c r="FE770" s="21"/>
      <c r="FF770" s="21"/>
      <c r="FG770" s="21"/>
      <c r="FH770" s="21"/>
      <c r="FI770" s="21"/>
      <c r="FJ770" s="21"/>
      <c r="FK770" s="21"/>
      <c r="FL770" s="21"/>
      <c r="FM770" s="21"/>
      <c r="FN770" s="21"/>
      <c r="FO770" s="21"/>
      <c r="FP770" s="21"/>
      <c r="FQ770" s="21"/>
      <c r="FR770" s="21"/>
      <c r="FS770" s="21"/>
      <c r="FT770" s="21"/>
      <c r="FU770" s="21"/>
      <c r="FV770" s="21"/>
      <c r="FW770" s="21"/>
      <c r="FX770" s="21"/>
      <c r="FY770" s="21"/>
      <c r="FZ770" s="21"/>
      <c r="GA770" s="21"/>
      <c r="GB770" s="21"/>
      <c r="GC770" s="21"/>
      <c r="GD770" s="21"/>
      <c r="GE770" s="21"/>
      <c r="GF770" s="21"/>
      <c r="GG770" s="21"/>
      <c r="GH770" s="21"/>
      <c r="GI770" s="21"/>
      <c r="GJ770" s="21"/>
      <c r="GK770" s="21"/>
      <c r="GL770" s="21"/>
      <c r="GM770" s="21"/>
      <c r="GN770" s="21"/>
      <c r="GO770" s="21"/>
      <c r="GP770" s="21"/>
      <c r="GQ770" s="21"/>
      <c r="GR770" s="21"/>
      <c r="GS770" s="21"/>
      <c r="GT770" s="21"/>
      <c r="GU770" s="21"/>
      <c r="GV770" s="21"/>
      <c r="GW770" s="21"/>
      <c r="GX770" s="21"/>
      <c r="GY770" s="21"/>
      <c r="GZ770" s="21"/>
      <c r="HA770" s="21"/>
      <c r="HB770" s="21"/>
      <c r="HC770" s="21"/>
      <c r="HD770" s="21"/>
      <c r="HE770" s="21"/>
      <c r="HF770" s="21"/>
    </row>
    <row r="771" spans="7:214" x14ac:dyDescent="0.3">
      <c r="G771" s="21"/>
      <c r="H771" s="21"/>
      <c r="I771" s="31"/>
      <c r="J771" s="21"/>
      <c r="K771" s="21"/>
      <c r="L771" s="21"/>
      <c r="M771" s="21"/>
      <c r="N771" s="21"/>
      <c r="O771" s="21"/>
      <c r="P771" s="25"/>
      <c r="Q771" s="25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1"/>
      <c r="CP771" s="21"/>
      <c r="CQ771" s="21"/>
      <c r="CR771" s="21"/>
      <c r="CS771" s="21"/>
      <c r="CT771" s="21"/>
      <c r="CU771" s="21"/>
      <c r="CV771" s="21"/>
      <c r="CW771" s="21"/>
      <c r="CX771" s="21"/>
      <c r="CY771" s="21"/>
      <c r="CZ771" s="21"/>
      <c r="DA771" s="21"/>
      <c r="DB771" s="21"/>
      <c r="DC771" s="21"/>
      <c r="DD771" s="21"/>
      <c r="DE771" s="21"/>
      <c r="DF771" s="21"/>
      <c r="DG771" s="21"/>
      <c r="DH771" s="21"/>
      <c r="DI771" s="21"/>
      <c r="DJ771" s="21"/>
      <c r="DK771" s="21"/>
      <c r="DL771" s="21"/>
      <c r="DM771" s="21"/>
      <c r="DN771" s="21"/>
      <c r="DO771" s="21"/>
      <c r="DP771" s="21"/>
      <c r="DQ771" s="21"/>
      <c r="DR771" s="21"/>
      <c r="DS771" s="21"/>
      <c r="DT771" s="21"/>
      <c r="DU771" s="21"/>
      <c r="DV771" s="21"/>
      <c r="DW771" s="21"/>
      <c r="DX771" s="21"/>
      <c r="DY771" s="21"/>
      <c r="DZ771" s="21"/>
      <c r="EA771" s="21"/>
      <c r="EB771" s="21"/>
      <c r="EC771" s="21"/>
      <c r="ED771" s="21"/>
      <c r="EE771" s="21"/>
      <c r="EF771" s="21"/>
      <c r="EG771" s="21"/>
      <c r="EH771" s="21"/>
      <c r="EI771" s="21"/>
      <c r="EJ771" s="21"/>
      <c r="EK771" s="21"/>
      <c r="EL771" s="21"/>
      <c r="EM771" s="21"/>
      <c r="EN771" s="21"/>
      <c r="EO771" s="21"/>
      <c r="EP771" s="21"/>
      <c r="EQ771" s="21"/>
      <c r="ER771" s="21"/>
      <c r="ES771" s="21"/>
      <c r="ET771" s="21"/>
      <c r="EU771" s="21"/>
      <c r="EV771" s="21"/>
      <c r="EW771" s="21"/>
      <c r="EX771" s="21"/>
      <c r="EY771" s="21"/>
      <c r="EZ771" s="21"/>
      <c r="FA771" s="21"/>
      <c r="FB771" s="21"/>
      <c r="FC771" s="21"/>
      <c r="FD771" s="21"/>
      <c r="FE771" s="21"/>
      <c r="FF771" s="21"/>
      <c r="FG771" s="21"/>
      <c r="FH771" s="21"/>
      <c r="FI771" s="21"/>
      <c r="FJ771" s="21"/>
      <c r="FK771" s="21"/>
      <c r="FL771" s="21"/>
      <c r="FM771" s="21"/>
      <c r="FN771" s="21"/>
      <c r="FO771" s="21"/>
      <c r="FP771" s="21"/>
      <c r="FQ771" s="21"/>
      <c r="FR771" s="21"/>
      <c r="FS771" s="21"/>
      <c r="FT771" s="21"/>
      <c r="FU771" s="21"/>
      <c r="FV771" s="21"/>
      <c r="FW771" s="21"/>
      <c r="FX771" s="21"/>
      <c r="FY771" s="21"/>
      <c r="FZ771" s="21"/>
      <c r="GA771" s="21"/>
      <c r="GB771" s="21"/>
      <c r="GC771" s="21"/>
      <c r="GD771" s="21"/>
      <c r="GE771" s="21"/>
      <c r="GF771" s="21"/>
      <c r="GG771" s="21"/>
      <c r="GH771" s="21"/>
      <c r="GI771" s="21"/>
      <c r="GJ771" s="21"/>
      <c r="GK771" s="21"/>
      <c r="GL771" s="21"/>
      <c r="GM771" s="21"/>
      <c r="GN771" s="21"/>
      <c r="GO771" s="21"/>
      <c r="GP771" s="21"/>
      <c r="GQ771" s="21"/>
      <c r="GR771" s="21"/>
      <c r="GS771" s="21"/>
      <c r="GT771" s="21"/>
      <c r="GU771" s="21"/>
      <c r="GV771" s="21"/>
      <c r="GW771" s="21"/>
      <c r="GX771" s="21"/>
      <c r="GY771" s="21"/>
      <c r="GZ771" s="21"/>
      <c r="HA771" s="21"/>
      <c r="HB771" s="21"/>
      <c r="HC771" s="21"/>
      <c r="HD771" s="21"/>
      <c r="HE771" s="21"/>
      <c r="HF771" s="21"/>
    </row>
    <row r="772" spans="7:214" x14ac:dyDescent="0.3">
      <c r="G772" s="21"/>
      <c r="H772" s="21"/>
      <c r="I772" s="31"/>
      <c r="J772" s="21"/>
      <c r="K772" s="21"/>
      <c r="L772" s="21"/>
      <c r="M772" s="21"/>
      <c r="N772" s="21"/>
      <c r="O772" s="21"/>
      <c r="P772" s="25"/>
      <c r="Q772" s="25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1"/>
      <c r="CP772" s="21"/>
      <c r="CQ772" s="21"/>
      <c r="CR772" s="21"/>
      <c r="CS772" s="21"/>
      <c r="CT772" s="21"/>
      <c r="CU772" s="21"/>
      <c r="CV772" s="21"/>
      <c r="CW772" s="21"/>
      <c r="CX772" s="21"/>
      <c r="CY772" s="21"/>
      <c r="CZ772" s="21"/>
      <c r="DA772" s="21"/>
      <c r="DB772" s="21"/>
      <c r="DC772" s="21"/>
      <c r="DD772" s="21"/>
      <c r="DE772" s="21"/>
      <c r="DF772" s="21"/>
      <c r="DG772" s="21"/>
      <c r="DH772" s="21"/>
      <c r="DI772" s="21"/>
      <c r="DJ772" s="21"/>
      <c r="DK772" s="21"/>
      <c r="DL772" s="21"/>
      <c r="DM772" s="21"/>
      <c r="DN772" s="21"/>
      <c r="DO772" s="21"/>
      <c r="DP772" s="21"/>
      <c r="DQ772" s="21"/>
      <c r="DR772" s="21"/>
      <c r="DS772" s="21"/>
      <c r="DT772" s="21"/>
      <c r="DU772" s="21"/>
      <c r="DV772" s="21"/>
      <c r="DW772" s="21"/>
      <c r="DX772" s="21"/>
      <c r="DY772" s="21"/>
      <c r="DZ772" s="21"/>
      <c r="EA772" s="21"/>
      <c r="EB772" s="21"/>
      <c r="EC772" s="21"/>
      <c r="ED772" s="21"/>
      <c r="EE772" s="21"/>
      <c r="EF772" s="21"/>
      <c r="EG772" s="21"/>
      <c r="EH772" s="21"/>
      <c r="EI772" s="21"/>
      <c r="EJ772" s="21"/>
      <c r="EK772" s="21"/>
      <c r="EL772" s="21"/>
      <c r="EM772" s="21"/>
      <c r="EN772" s="21"/>
      <c r="EO772" s="21"/>
      <c r="EP772" s="21"/>
      <c r="EQ772" s="21"/>
      <c r="ER772" s="21"/>
      <c r="ES772" s="21"/>
      <c r="ET772" s="21"/>
      <c r="EU772" s="21"/>
      <c r="EV772" s="21"/>
      <c r="EW772" s="21"/>
      <c r="EX772" s="21"/>
      <c r="EY772" s="21"/>
      <c r="EZ772" s="21"/>
      <c r="FA772" s="21"/>
      <c r="FB772" s="21"/>
      <c r="FC772" s="21"/>
      <c r="FD772" s="21"/>
      <c r="FE772" s="21"/>
      <c r="FF772" s="21"/>
      <c r="FG772" s="21"/>
      <c r="FH772" s="21"/>
      <c r="FI772" s="21"/>
      <c r="FJ772" s="21"/>
      <c r="FK772" s="21"/>
      <c r="FL772" s="21"/>
      <c r="FM772" s="21"/>
      <c r="FN772" s="21"/>
      <c r="FO772" s="21"/>
      <c r="FP772" s="21"/>
      <c r="FQ772" s="21"/>
      <c r="FR772" s="21"/>
      <c r="FS772" s="21"/>
      <c r="FT772" s="21"/>
      <c r="FU772" s="21"/>
      <c r="FV772" s="21"/>
      <c r="FW772" s="21"/>
      <c r="FX772" s="21"/>
      <c r="FY772" s="21"/>
      <c r="FZ772" s="21"/>
      <c r="GA772" s="21"/>
      <c r="GB772" s="21"/>
      <c r="GC772" s="21"/>
      <c r="GD772" s="21"/>
      <c r="GE772" s="21"/>
      <c r="GF772" s="21"/>
      <c r="GG772" s="21"/>
      <c r="GH772" s="21"/>
      <c r="GI772" s="21"/>
      <c r="GJ772" s="21"/>
      <c r="GK772" s="21"/>
      <c r="GL772" s="21"/>
      <c r="GM772" s="21"/>
      <c r="GN772" s="21"/>
      <c r="GO772" s="21"/>
      <c r="GP772" s="21"/>
      <c r="GQ772" s="21"/>
      <c r="GR772" s="21"/>
      <c r="GS772" s="21"/>
      <c r="GT772" s="21"/>
      <c r="GU772" s="21"/>
      <c r="GV772" s="21"/>
      <c r="GW772" s="21"/>
      <c r="GX772" s="21"/>
      <c r="GY772" s="21"/>
      <c r="GZ772" s="21"/>
      <c r="HA772" s="21"/>
      <c r="HB772" s="21"/>
      <c r="HC772" s="21"/>
      <c r="HD772" s="21"/>
      <c r="HE772" s="21"/>
      <c r="HF772" s="21"/>
    </row>
    <row r="773" spans="7:214" x14ac:dyDescent="0.3">
      <c r="G773" s="21"/>
      <c r="H773" s="21"/>
      <c r="I773" s="31"/>
      <c r="J773" s="21"/>
      <c r="K773" s="21"/>
      <c r="L773" s="21"/>
      <c r="M773" s="21"/>
      <c r="N773" s="21"/>
      <c r="O773" s="21"/>
      <c r="P773" s="25"/>
      <c r="Q773" s="25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1"/>
      <c r="CP773" s="21"/>
      <c r="CQ773" s="21"/>
      <c r="CR773" s="21"/>
      <c r="CS773" s="21"/>
      <c r="CT773" s="21"/>
      <c r="CU773" s="21"/>
      <c r="CV773" s="21"/>
      <c r="CW773" s="21"/>
      <c r="CX773" s="21"/>
      <c r="CY773" s="21"/>
      <c r="CZ773" s="21"/>
      <c r="DA773" s="21"/>
      <c r="DB773" s="21"/>
      <c r="DC773" s="21"/>
      <c r="DD773" s="21"/>
      <c r="DE773" s="21"/>
      <c r="DF773" s="21"/>
      <c r="DG773" s="21"/>
      <c r="DH773" s="21"/>
      <c r="DI773" s="21"/>
      <c r="DJ773" s="21"/>
      <c r="DK773" s="21"/>
      <c r="DL773" s="21"/>
      <c r="DM773" s="21"/>
      <c r="DN773" s="21"/>
      <c r="DO773" s="21"/>
      <c r="DP773" s="21"/>
      <c r="DQ773" s="21"/>
      <c r="DR773" s="21"/>
      <c r="DS773" s="21"/>
      <c r="DT773" s="21"/>
      <c r="DU773" s="21"/>
      <c r="DV773" s="21"/>
      <c r="DW773" s="21"/>
      <c r="DX773" s="21"/>
      <c r="DY773" s="21"/>
      <c r="DZ773" s="21"/>
      <c r="EA773" s="21"/>
      <c r="EB773" s="21"/>
      <c r="EC773" s="21"/>
      <c r="ED773" s="21"/>
      <c r="EE773" s="21"/>
      <c r="EF773" s="21"/>
      <c r="EG773" s="21"/>
      <c r="EH773" s="21"/>
      <c r="EI773" s="21"/>
      <c r="EJ773" s="21"/>
      <c r="EK773" s="21"/>
      <c r="EL773" s="21"/>
      <c r="EM773" s="21"/>
      <c r="EN773" s="21"/>
      <c r="EO773" s="21"/>
      <c r="EP773" s="21"/>
      <c r="EQ773" s="21"/>
      <c r="ER773" s="21"/>
      <c r="ES773" s="21"/>
      <c r="ET773" s="21"/>
      <c r="EU773" s="21"/>
      <c r="EV773" s="21"/>
      <c r="EW773" s="21"/>
      <c r="EX773" s="21"/>
      <c r="EY773" s="21"/>
      <c r="EZ773" s="21"/>
      <c r="FA773" s="21"/>
      <c r="FB773" s="21"/>
      <c r="FC773" s="21"/>
      <c r="FD773" s="21"/>
      <c r="FE773" s="21"/>
      <c r="FF773" s="21"/>
      <c r="FG773" s="21"/>
      <c r="FH773" s="21"/>
      <c r="FI773" s="21"/>
      <c r="FJ773" s="21"/>
      <c r="FK773" s="21"/>
      <c r="FL773" s="21"/>
      <c r="FM773" s="21"/>
      <c r="FN773" s="21"/>
      <c r="FO773" s="21"/>
      <c r="FP773" s="21"/>
      <c r="FQ773" s="21"/>
      <c r="FR773" s="21"/>
      <c r="FS773" s="21"/>
      <c r="FT773" s="21"/>
      <c r="FU773" s="21"/>
      <c r="FV773" s="21"/>
      <c r="FW773" s="21"/>
      <c r="FX773" s="21"/>
      <c r="FY773" s="21"/>
      <c r="FZ773" s="21"/>
      <c r="GA773" s="21"/>
      <c r="GB773" s="21"/>
      <c r="GC773" s="21"/>
      <c r="GD773" s="21"/>
      <c r="GE773" s="21"/>
      <c r="GF773" s="21"/>
      <c r="GG773" s="21"/>
      <c r="GH773" s="21"/>
      <c r="GI773" s="21"/>
      <c r="GJ773" s="21"/>
      <c r="GK773" s="21"/>
      <c r="GL773" s="21"/>
      <c r="GM773" s="21"/>
      <c r="GN773" s="21"/>
      <c r="GO773" s="21"/>
      <c r="GP773" s="21"/>
      <c r="GQ773" s="21"/>
      <c r="GR773" s="21"/>
      <c r="GS773" s="21"/>
      <c r="GT773" s="21"/>
      <c r="GU773" s="21"/>
      <c r="GV773" s="21"/>
      <c r="GW773" s="21"/>
      <c r="GX773" s="21"/>
      <c r="GY773" s="21"/>
      <c r="GZ773" s="21"/>
      <c r="HA773" s="21"/>
      <c r="HB773" s="21"/>
      <c r="HC773" s="21"/>
      <c r="HD773" s="21"/>
      <c r="HE773" s="21"/>
      <c r="HF773" s="21"/>
    </row>
    <row r="774" spans="7:214" x14ac:dyDescent="0.3">
      <c r="G774" s="21"/>
      <c r="H774" s="21"/>
      <c r="I774" s="31"/>
      <c r="J774" s="21"/>
      <c r="K774" s="21"/>
      <c r="L774" s="21"/>
      <c r="M774" s="21"/>
      <c r="N774" s="21"/>
      <c r="O774" s="21"/>
      <c r="P774" s="25"/>
      <c r="Q774" s="25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1"/>
      <c r="CP774" s="21"/>
      <c r="CQ774" s="21"/>
      <c r="CR774" s="21"/>
      <c r="CS774" s="21"/>
      <c r="CT774" s="21"/>
      <c r="CU774" s="21"/>
      <c r="CV774" s="21"/>
      <c r="CW774" s="21"/>
      <c r="CX774" s="21"/>
      <c r="CY774" s="21"/>
      <c r="CZ774" s="21"/>
      <c r="DA774" s="21"/>
      <c r="DB774" s="21"/>
      <c r="DC774" s="21"/>
      <c r="DD774" s="21"/>
      <c r="DE774" s="21"/>
      <c r="DF774" s="21"/>
      <c r="DG774" s="21"/>
      <c r="DH774" s="21"/>
      <c r="DI774" s="21"/>
      <c r="DJ774" s="21"/>
      <c r="DK774" s="21"/>
      <c r="DL774" s="21"/>
      <c r="DM774" s="21"/>
      <c r="DN774" s="21"/>
      <c r="DO774" s="21"/>
      <c r="DP774" s="21"/>
      <c r="DQ774" s="21"/>
      <c r="DR774" s="21"/>
      <c r="DS774" s="21"/>
      <c r="DT774" s="21"/>
      <c r="DU774" s="21"/>
      <c r="DV774" s="21"/>
      <c r="DW774" s="21"/>
      <c r="DX774" s="21"/>
      <c r="DY774" s="21"/>
      <c r="DZ774" s="21"/>
      <c r="EA774" s="21"/>
      <c r="EB774" s="21"/>
      <c r="EC774" s="21"/>
      <c r="ED774" s="21"/>
      <c r="EE774" s="21"/>
      <c r="EF774" s="21"/>
      <c r="EG774" s="21"/>
      <c r="EH774" s="21"/>
      <c r="EI774" s="21"/>
      <c r="EJ774" s="21"/>
      <c r="EK774" s="21"/>
      <c r="EL774" s="21"/>
      <c r="EM774" s="21"/>
      <c r="EN774" s="21"/>
      <c r="EO774" s="21"/>
      <c r="EP774" s="21"/>
      <c r="EQ774" s="21"/>
      <c r="ER774" s="21"/>
      <c r="ES774" s="21"/>
      <c r="ET774" s="21"/>
      <c r="EU774" s="21"/>
      <c r="EV774" s="21"/>
      <c r="EW774" s="21"/>
      <c r="EX774" s="21"/>
      <c r="EY774" s="21"/>
      <c r="EZ774" s="21"/>
      <c r="FA774" s="21"/>
      <c r="FB774" s="21"/>
      <c r="FC774" s="21"/>
      <c r="FD774" s="21"/>
      <c r="FE774" s="21"/>
      <c r="FF774" s="21"/>
      <c r="FG774" s="21"/>
      <c r="FH774" s="21"/>
      <c r="FI774" s="21"/>
      <c r="FJ774" s="21"/>
      <c r="FK774" s="21"/>
      <c r="FL774" s="21"/>
      <c r="FM774" s="21"/>
      <c r="FN774" s="21"/>
      <c r="FO774" s="21"/>
      <c r="FP774" s="21"/>
      <c r="FQ774" s="21"/>
      <c r="FR774" s="21"/>
      <c r="FS774" s="21"/>
      <c r="FT774" s="21"/>
      <c r="FU774" s="21"/>
      <c r="FV774" s="21"/>
      <c r="FW774" s="21"/>
      <c r="FX774" s="21"/>
      <c r="FY774" s="21"/>
      <c r="FZ774" s="21"/>
      <c r="GA774" s="21"/>
      <c r="GB774" s="21"/>
      <c r="GC774" s="21"/>
      <c r="GD774" s="21"/>
      <c r="GE774" s="21"/>
      <c r="GF774" s="21"/>
      <c r="GG774" s="21"/>
      <c r="GH774" s="21"/>
      <c r="GI774" s="21"/>
      <c r="GJ774" s="21"/>
      <c r="GK774" s="21"/>
      <c r="GL774" s="21"/>
      <c r="GM774" s="21"/>
      <c r="GN774" s="21"/>
      <c r="GO774" s="21"/>
      <c r="GP774" s="21"/>
      <c r="GQ774" s="21"/>
      <c r="GR774" s="21"/>
      <c r="GS774" s="21"/>
      <c r="GT774" s="21"/>
      <c r="GU774" s="21"/>
      <c r="GV774" s="21"/>
      <c r="GW774" s="21"/>
      <c r="GX774" s="21"/>
      <c r="GY774" s="21"/>
      <c r="GZ774" s="21"/>
      <c r="HA774" s="21"/>
      <c r="HB774" s="21"/>
      <c r="HC774" s="21"/>
      <c r="HD774" s="21"/>
      <c r="HE774" s="21"/>
      <c r="HF774" s="21"/>
    </row>
    <row r="775" spans="7:214" x14ac:dyDescent="0.3">
      <c r="G775" s="21"/>
      <c r="H775" s="21"/>
      <c r="I775" s="31"/>
      <c r="J775" s="21"/>
      <c r="K775" s="21"/>
      <c r="L775" s="21"/>
      <c r="M775" s="21"/>
      <c r="N775" s="21"/>
      <c r="O775" s="21"/>
      <c r="P775" s="25"/>
      <c r="Q775" s="25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1"/>
      <c r="CP775" s="21"/>
      <c r="CQ775" s="21"/>
      <c r="CR775" s="21"/>
      <c r="CS775" s="21"/>
      <c r="CT775" s="21"/>
      <c r="CU775" s="21"/>
      <c r="CV775" s="21"/>
      <c r="CW775" s="21"/>
      <c r="CX775" s="21"/>
      <c r="CY775" s="21"/>
      <c r="CZ775" s="21"/>
      <c r="DA775" s="21"/>
      <c r="DB775" s="21"/>
      <c r="DC775" s="21"/>
      <c r="DD775" s="21"/>
      <c r="DE775" s="21"/>
      <c r="DF775" s="21"/>
      <c r="DG775" s="21"/>
      <c r="DH775" s="21"/>
      <c r="DI775" s="21"/>
      <c r="DJ775" s="21"/>
      <c r="DK775" s="21"/>
      <c r="DL775" s="21"/>
      <c r="DM775" s="21"/>
      <c r="DN775" s="21"/>
      <c r="DO775" s="21"/>
      <c r="DP775" s="21"/>
      <c r="DQ775" s="21"/>
      <c r="DR775" s="21"/>
      <c r="DS775" s="21"/>
      <c r="DT775" s="21"/>
      <c r="DU775" s="21"/>
      <c r="DV775" s="21"/>
      <c r="DW775" s="21"/>
      <c r="DX775" s="21"/>
      <c r="DY775" s="21"/>
      <c r="DZ775" s="21"/>
      <c r="EA775" s="21"/>
      <c r="EB775" s="21"/>
      <c r="EC775" s="21"/>
      <c r="ED775" s="21"/>
      <c r="EE775" s="21"/>
      <c r="EF775" s="21"/>
      <c r="EG775" s="21"/>
      <c r="EH775" s="21"/>
      <c r="EI775" s="21"/>
      <c r="EJ775" s="21"/>
      <c r="EK775" s="21"/>
      <c r="EL775" s="21"/>
      <c r="EM775" s="21"/>
      <c r="EN775" s="21"/>
      <c r="EO775" s="21"/>
      <c r="EP775" s="21"/>
      <c r="EQ775" s="21"/>
      <c r="ER775" s="21"/>
      <c r="ES775" s="21"/>
      <c r="ET775" s="21"/>
      <c r="EU775" s="21"/>
      <c r="EV775" s="21"/>
      <c r="EW775" s="21"/>
      <c r="EX775" s="21"/>
      <c r="EY775" s="21"/>
      <c r="EZ775" s="21"/>
      <c r="FA775" s="21"/>
      <c r="FB775" s="21"/>
      <c r="FC775" s="21"/>
      <c r="FD775" s="21"/>
      <c r="FE775" s="21"/>
      <c r="FF775" s="21"/>
      <c r="FG775" s="21"/>
      <c r="FH775" s="21"/>
      <c r="FI775" s="21"/>
      <c r="FJ775" s="21"/>
      <c r="FK775" s="21"/>
      <c r="FL775" s="21"/>
      <c r="FM775" s="21"/>
      <c r="FN775" s="21"/>
      <c r="FO775" s="21"/>
      <c r="FP775" s="21"/>
      <c r="FQ775" s="21"/>
      <c r="FR775" s="21"/>
      <c r="FS775" s="21"/>
      <c r="FT775" s="21"/>
      <c r="FU775" s="21"/>
      <c r="FV775" s="21"/>
      <c r="FW775" s="21"/>
      <c r="FX775" s="21"/>
      <c r="FY775" s="21"/>
      <c r="FZ775" s="21"/>
      <c r="GA775" s="21"/>
      <c r="GB775" s="21"/>
      <c r="GC775" s="21"/>
      <c r="GD775" s="21"/>
      <c r="GE775" s="21"/>
      <c r="GF775" s="21"/>
      <c r="GG775" s="21"/>
      <c r="GH775" s="21"/>
      <c r="GI775" s="21"/>
      <c r="GJ775" s="21"/>
      <c r="GK775" s="21"/>
      <c r="GL775" s="21"/>
      <c r="GM775" s="21"/>
      <c r="GN775" s="21"/>
      <c r="GO775" s="21"/>
      <c r="GP775" s="21"/>
      <c r="GQ775" s="21"/>
      <c r="GR775" s="21"/>
      <c r="GS775" s="21"/>
      <c r="GT775" s="21"/>
      <c r="GU775" s="21"/>
      <c r="GV775" s="21"/>
      <c r="GW775" s="21"/>
      <c r="GX775" s="21"/>
      <c r="GY775" s="21"/>
      <c r="GZ775" s="21"/>
      <c r="HA775" s="21"/>
      <c r="HB775" s="21"/>
      <c r="HC775" s="21"/>
      <c r="HD775" s="21"/>
      <c r="HE775" s="21"/>
      <c r="HF775" s="21"/>
    </row>
    <row r="776" spans="7:214" x14ac:dyDescent="0.3">
      <c r="G776" s="21"/>
      <c r="H776" s="21"/>
      <c r="I776" s="31"/>
      <c r="J776" s="21"/>
      <c r="K776" s="21"/>
      <c r="L776" s="21"/>
      <c r="M776" s="21"/>
      <c r="N776" s="21"/>
      <c r="O776" s="21"/>
      <c r="P776" s="25"/>
      <c r="Q776" s="25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1"/>
      <c r="CP776" s="21"/>
      <c r="CQ776" s="21"/>
      <c r="CR776" s="21"/>
      <c r="CS776" s="21"/>
      <c r="CT776" s="21"/>
      <c r="CU776" s="21"/>
      <c r="CV776" s="21"/>
      <c r="CW776" s="21"/>
      <c r="CX776" s="21"/>
      <c r="CY776" s="21"/>
      <c r="CZ776" s="21"/>
      <c r="DA776" s="21"/>
      <c r="DB776" s="21"/>
      <c r="DC776" s="21"/>
      <c r="DD776" s="21"/>
      <c r="DE776" s="21"/>
      <c r="DF776" s="21"/>
      <c r="DG776" s="21"/>
      <c r="DH776" s="21"/>
      <c r="DI776" s="21"/>
      <c r="DJ776" s="21"/>
      <c r="DK776" s="21"/>
      <c r="DL776" s="21"/>
      <c r="DM776" s="21"/>
      <c r="DN776" s="21"/>
      <c r="DO776" s="21"/>
      <c r="DP776" s="21"/>
      <c r="DQ776" s="21"/>
      <c r="DR776" s="21"/>
      <c r="DS776" s="21"/>
      <c r="DT776" s="21"/>
      <c r="DU776" s="21"/>
      <c r="DV776" s="21"/>
      <c r="DW776" s="21"/>
      <c r="DX776" s="21"/>
      <c r="DY776" s="21"/>
      <c r="DZ776" s="21"/>
      <c r="EA776" s="21"/>
      <c r="EB776" s="21"/>
      <c r="EC776" s="21"/>
      <c r="ED776" s="21"/>
      <c r="EE776" s="21"/>
      <c r="EF776" s="21"/>
      <c r="EG776" s="21"/>
      <c r="EH776" s="21"/>
      <c r="EI776" s="21"/>
      <c r="EJ776" s="21"/>
      <c r="EK776" s="21"/>
      <c r="EL776" s="21"/>
      <c r="EM776" s="21"/>
      <c r="EN776" s="21"/>
      <c r="EO776" s="21"/>
      <c r="EP776" s="21"/>
      <c r="EQ776" s="21"/>
      <c r="ER776" s="21"/>
      <c r="ES776" s="21"/>
      <c r="ET776" s="21"/>
      <c r="EU776" s="21"/>
      <c r="EV776" s="21"/>
      <c r="EW776" s="21"/>
      <c r="EX776" s="21"/>
      <c r="EY776" s="21"/>
      <c r="EZ776" s="21"/>
      <c r="FA776" s="21"/>
      <c r="FB776" s="21"/>
      <c r="FC776" s="21"/>
      <c r="FD776" s="21"/>
      <c r="FE776" s="21"/>
      <c r="FF776" s="21"/>
      <c r="FG776" s="21"/>
      <c r="FH776" s="21"/>
      <c r="FI776" s="21"/>
      <c r="FJ776" s="21"/>
      <c r="FK776" s="21"/>
      <c r="FL776" s="21"/>
      <c r="FM776" s="21"/>
      <c r="FN776" s="21"/>
      <c r="FO776" s="21"/>
      <c r="FP776" s="21"/>
      <c r="FQ776" s="21"/>
      <c r="FR776" s="21"/>
      <c r="FS776" s="21"/>
      <c r="FT776" s="21"/>
      <c r="FU776" s="21"/>
      <c r="FV776" s="21"/>
      <c r="FW776" s="21"/>
      <c r="FX776" s="21"/>
      <c r="FY776" s="21"/>
      <c r="FZ776" s="21"/>
      <c r="GA776" s="21"/>
      <c r="GB776" s="21"/>
      <c r="GC776" s="21"/>
      <c r="GD776" s="21"/>
      <c r="GE776" s="21"/>
      <c r="GF776" s="21"/>
      <c r="GG776" s="21"/>
      <c r="GH776" s="21"/>
      <c r="GI776" s="21"/>
      <c r="GJ776" s="21"/>
      <c r="GK776" s="21"/>
      <c r="GL776" s="21"/>
      <c r="GM776" s="21"/>
      <c r="GN776" s="21"/>
      <c r="GO776" s="21"/>
      <c r="GP776" s="21"/>
      <c r="GQ776" s="21"/>
      <c r="GR776" s="21"/>
      <c r="GS776" s="21"/>
      <c r="GT776" s="21"/>
      <c r="GU776" s="21"/>
      <c r="GV776" s="21"/>
      <c r="GW776" s="21"/>
      <c r="GX776" s="21"/>
      <c r="GY776" s="21"/>
      <c r="GZ776" s="21"/>
      <c r="HA776" s="21"/>
      <c r="HB776" s="21"/>
      <c r="HC776" s="21"/>
      <c r="HD776" s="21"/>
      <c r="HE776" s="21"/>
      <c r="HF776" s="21"/>
    </row>
    <row r="777" spans="7:214" x14ac:dyDescent="0.3">
      <c r="G777" s="21"/>
      <c r="H777" s="21"/>
      <c r="I777" s="31"/>
      <c r="J777" s="21"/>
      <c r="K777" s="21"/>
      <c r="L777" s="21"/>
      <c r="M777" s="21"/>
      <c r="N777" s="21"/>
      <c r="O777" s="21"/>
      <c r="P777" s="25"/>
      <c r="Q777" s="25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1"/>
      <c r="CP777" s="21"/>
      <c r="CQ777" s="21"/>
      <c r="CR777" s="21"/>
      <c r="CS777" s="21"/>
      <c r="CT777" s="21"/>
      <c r="CU777" s="21"/>
      <c r="CV777" s="21"/>
      <c r="CW777" s="21"/>
      <c r="CX777" s="21"/>
      <c r="CY777" s="21"/>
      <c r="CZ777" s="21"/>
      <c r="DA777" s="21"/>
      <c r="DB777" s="21"/>
      <c r="DC777" s="21"/>
      <c r="DD777" s="21"/>
      <c r="DE777" s="21"/>
      <c r="DF777" s="21"/>
      <c r="DG777" s="21"/>
      <c r="DH777" s="21"/>
      <c r="DI777" s="21"/>
      <c r="DJ777" s="21"/>
      <c r="DK777" s="21"/>
      <c r="DL777" s="21"/>
      <c r="DM777" s="21"/>
      <c r="DN777" s="21"/>
      <c r="DO777" s="21"/>
      <c r="DP777" s="21"/>
      <c r="DQ777" s="21"/>
      <c r="DR777" s="21"/>
      <c r="DS777" s="21"/>
      <c r="DT777" s="21"/>
      <c r="DU777" s="21"/>
      <c r="DV777" s="21"/>
      <c r="DW777" s="21"/>
      <c r="DX777" s="21"/>
      <c r="DY777" s="21"/>
      <c r="DZ777" s="21"/>
      <c r="EA777" s="21"/>
      <c r="EB777" s="21"/>
      <c r="EC777" s="21"/>
      <c r="ED777" s="21"/>
      <c r="EE777" s="21"/>
      <c r="EF777" s="21"/>
      <c r="EG777" s="21"/>
      <c r="EH777" s="21"/>
      <c r="EI777" s="21"/>
      <c r="EJ777" s="21"/>
      <c r="EK777" s="21"/>
      <c r="EL777" s="21"/>
      <c r="EM777" s="21"/>
      <c r="EN777" s="21"/>
      <c r="EO777" s="21"/>
      <c r="EP777" s="21"/>
      <c r="EQ777" s="21"/>
      <c r="ER777" s="21"/>
      <c r="ES777" s="21"/>
      <c r="ET777" s="21"/>
      <c r="EU777" s="21"/>
      <c r="EV777" s="21"/>
      <c r="EW777" s="21"/>
      <c r="EX777" s="21"/>
      <c r="EY777" s="21"/>
      <c r="EZ777" s="21"/>
      <c r="FA777" s="21"/>
      <c r="FB777" s="21"/>
      <c r="FC777" s="21"/>
      <c r="FD777" s="21"/>
      <c r="FE777" s="21"/>
      <c r="FF777" s="21"/>
      <c r="FG777" s="21"/>
      <c r="FH777" s="21"/>
      <c r="FI777" s="21"/>
      <c r="FJ777" s="21"/>
      <c r="FK777" s="21"/>
      <c r="FL777" s="21"/>
      <c r="FM777" s="21"/>
      <c r="FN777" s="21"/>
      <c r="FO777" s="21"/>
      <c r="FP777" s="21"/>
      <c r="FQ777" s="21"/>
      <c r="FR777" s="21"/>
      <c r="FS777" s="21"/>
      <c r="FT777" s="21"/>
      <c r="FU777" s="21"/>
      <c r="FV777" s="21"/>
      <c r="FW777" s="21"/>
      <c r="FX777" s="21"/>
      <c r="FY777" s="21"/>
      <c r="FZ777" s="21"/>
      <c r="GA777" s="21"/>
      <c r="GB777" s="21"/>
      <c r="GC777" s="21"/>
      <c r="GD777" s="21"/>
      <c r="GE777" s="21"/>
      <c r="GF777" s="21"/>
      <c r="GG777" s="21"/>
      <c r="GH777" s="21"/>
      <c r="GI777" s="21"/>
      <c r="GJ777" s="21"/>
      <c r="GK777" s="21"/>
      <c r="GL777" s="21"/>
      <c r="GM777" s="21"/>
      <c r="GN777" s="21"/>
      <c r="GO777" s="21"/>
      <c r="GP777" s="21"/>
      <c r="GQ777" s="21"/>
      <c r="GR777" s="21"/>
      <c r="GS777" s="21"/>
      <c r="GT777" s="21"/>
      <c r="GU777" s="21"/>
      <c r="GV777" s="21"/>
      <c r="GW777" s="21"/>
      <c r="GX777" s="21"/>
      <c r="GY777" s="21"/>
      <c r="GZ777" s="21"/>
      <c r="HA777" s="21"/>
      <c r="HB777" s="21"/>
      <c r="HC777" s="21"/>
      <c r="HD777" s="21"/>
      <c r="HE777" s="21"/>
      <c r="HF777" s="21"/>
    </row>
    <row r="778" spans="7:214" x14ac:dyDescent="0.3">
      <c r="G778" s="21"/>
      <c r="H778" s="21"/>
      <c r="I778" s="31"/>
      <c r="J778" s="21"/>
      <c r="K778" s="21"/>
      <c r="L778" s="21"/>
      <c r="M778" s="21"/>
      <c r="N778" s="21"/>
      <c r="O778" s="21"/>
      <c r="P778" s="25"/>
      <c r="Q778" s="25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1"/>
      <c r="CP778" s="21"/>
      <c r="CQ778" s="21"/>
      <c r="CR778" s="21"/>
      <c r="CS778" s="21"/>
      <c r="CT778" s="21"/>
      <c r="CU778" s="21"/>
      <c r="CV778" s="21"/>
      <c r="CW778" s="21"/>
      <c r="CX778" s="21"/>
      <c r="CY778" s="21"/>
      <c r="CZ778" s="21"/>
      <c r="DA778" s="21"/>
      <c r="DB778" s="21"/>
      <c r="DC778" s="21"/>
      <c r="DD778" s="21"/>
      <c r="DE778" s="21"/>
      <c r="DF778" s="21"/>
      <c r="DG778" s="21"/>
      <c r="DH778" s="21"/>
      <c r="DI778" s="21"/>
      <c r="DJ778" s="21"/>
      <c r="DK778" s="21"/>
      <c r="DL778" s="21"/>
      <c r="DM778" s="21"/>
      <c r="DN778" s="21"/>
      <c r="DO778" s="21"/>
      <c r="DP778" s="21"/>
      <c r="DQ778" s="21"/>
      <c r="DR778" s="21"/>
      <c r="DS778" s="21"/>
      <c r="DT778" s="21"/>
      <c r="DU778" s="21"/>
      <c r="DV778" s="21"/>
      <c r="DW778" s="21"/>
      <c r="DX778" s="21"/>
      <c r="DY778" s="21"/>
      <c r="DZ778" s="21"/>
      <c r="EA778" s="21"/>
      <c r="EB778" s="21"/>
      <c r="EC778" s="21"/>
      <c r="ED778" s="21"/>
      <c r="EE778" s="21"/>
      <c r="EF778" s="21"/>
      <c r="EG778" s="21"/>
      <c r="EH778" s="21"/>
      <c r="EI778" s="21"/>
      <c r="EJ778" s="21"/>
      <c r="EK778" s="21"/>
      <c r="EL778" s="21"/>
      <c r="EM778" s="21"/>
      <c r="EN778" s="21"/>
      <c r="EO778" s="21"/>
      <c r="EP778" s="21"/>
      <c r="EQ778" s="21"/>
      <c r="ER778" s="21"/>
      <c r="ES778" s="21"/>
      <c r="ET778" s="21"/>
      <c r="EU778" s="21"/>
      <c r="EV778" s="21"/>
      <c r="EW778" s="21"/>
      <c r="EX778" s="21"/>
      <c r="EY778" s="21"/>
      <c r="EZ778" s="21"/>
      <c r="FA778" s="21"/>
      <c r="FB778" s="21"/>
      <c r="FC778" s="21"/>
      <c r="FD778" s="21"/>
      <c r="FE778" s="21"/>
      <c r="FF778" s="21"/>
      <c r="FG778" s="21"/>
      <c r="FH778" s="21"/>
      <c r="FI778" s="21"/>
      <c r="FJ778" s="21"/>
      <c r="FK778" s="21"/>
      <c r="FL778" s="21"/>
      <c r="FM778" s="21"/>
      <c r="FN778" s="21"/>
      <c r="FO778" s="21"/>
      <c r="FP778" s="21"/>
      <c r="FQ778" s="21"/>
      <c r="FR778" s="21"/>
      <c r="FS778" s="21"/>
      <c r="FT778" s="21"/>
      <c r="FU778" s="21"/>
      <c r="FV778" s="21"/>
      <c r="FW778" s="21"/>
      <c r="FX778" s="21"/>
      <c r="FY778" s="21"/>
      <c r="FZ778" s="21"/>
      <c r="GA778" s="21"/>
      <c r="GB778" s="21"/>
      <c r="GC778" s="21"/>
      <c r="GD778" s="21"/>
      <c r="GE778" s="21"/>
      <c r="GF778" s="21"/>
      <c r="GG778" s="21"/>
      <c r="GH778" s="21"/>
      <c r="GI778" s="21"/>
      <c r="GJ778" s="21"/>
      <c r="GK778" s="21"/>
      <c r="GL778" s="21"/>
      <c r="GM778" s="21"/>
      <c r="GN778" s="21"/>
      <c r="GO778" s="21"/>
      <c r="GP778" s="21"/>
      <c r="GQ778" s="21"/>
      <c r="GR778" s="21"/>
      <c r="GS778" s="21"/>
      <c r="GT778" s="21"/>
      <c r="GU778" s="21"/>
      <c r="GV778" s="21"/>
      <c r="GW778" s="21"/>
      <c r="GX778" s="21"/>
      <c r="GY778" s="21"/>
      <c r="GZ778" s="21"/>
      <c r="HA778" s="21"/>
      <c r="HB778" s="21"/>
      <c r="HC778" s="21"/>
      <c r="HD778" s="21"/>
      <c r="HE778" s="21"/>
      <c r="HF778" s="21"/>
    </row>
    <row r="779" spans="7:214" x14ac:dyDescent="0.3">
      <c r="G779" s="21"/>
      <c r="H779" s="21"/>
      <c r="I779" s="31"/>
      <c r="J779" s="21"/>
      <c r="K779" s="21"/>
      <c r="L779" s="21"/>
      <c r="M779" s="21"/>
      <c r="N779" s="21"/>
      <c r="O779" s="21"/>
      <c r="P779" s="25"/>
      <c r="Q779" s="25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1"/>
      <c r="CP779" s="21"/>
      <c r="CQ779" s="21"/>
      <c r="CR779" s="21"/>
      <c r="CS779" s="21"/>
      <c r="CT779" s="21"/>
      <c r="CU779" s="21"/>
      <c r="CV779" s="21"/>
      <c r="CW779" s="21"/>
      <c r="CX779" s="21"/>
      <c r="CY779" s="21"/>
      <c r="CZ779" s="21"/>
      <c r="DA779" s="21"/>
      <c r="DB779" s="21"/>
      <c r="DC779" s="21"/>
      <c r="DD779" s="21"/>
      <c r="DE779" s="21"/>
      <c r="DF779" s="21"/>
      <c r="DG779" s="21"/>
      <c r="DH779" s="21"/>
      <c r="DI779" s="21"/>
      <c r="DJ779" s="21"/>
      <c r="DK779" s="21"/>
      <c r="DL779" s="21"/>
      <c r="DM779" s="21"/>
      <c r="DN779" s="21"/>
      <c r="DO779" s="21"/>
      <c r="DP779" s="21"/>
      <c r="DQ779" s="21"/>
      <c r="DR779" s="21"/>
      <c r="DS779" s="21"/>
      <c r="DT779" s="21"/>
      <c r="DU779" s="21"/>
      <c r="DV779" s="21"/>
      <c r="DW779" s="21"/>
      <c r="DX779" s="21"/>
      <c r="DY779" s="21"/>
      <c r="DZ779" s="21"/>
      <c r="EA779" s="21"/>
      <c r="EB779" s="21"/>
      <c r="EC779" s="21"/>
      <c r="ED779" s="21"/>
      <c r="EE779" s="21"/>
      <c r="EF779" s="21"/>
      <c r="EG779" s="21"/>
      <c r="EH779" s="21"/>
      <c r="EI779" s="21"/>
      <c r="EJ779" s="21"/>
      <c r="EK779" s="21"/>
      <c r="EL779" s="21"/>
      <c r="EM779" s="21"/>
      <c r="EN779" s="21"/>
      <c r="EO779" s="21"/>
      <c r="EP779" s="21"/>
      <c r="EQ779" s="21"/>
      <c r="ER779" s="21"/>
      <c r="ES779" s="21"/>
      <c r="ET779" s="21"/>
      <c r="EU779" s="21"/>
      <c r="EV779" s="21"/>
      <c r="EW779" s="21"/>
      <c r="EX779" s="21"/>
      <c r="EY779" s="21"/>
      <c r="EZ779" s="21"/>
      <c r="FA779" s="21"/>
      <c r="FB779" s="21"/>
      <c r="FC779" s="21"/>
      <c r="FD779" s="21"/>
      <c r="FE779" s="21"/>
      <c r="FF779" s="21"/>
      <c r="FG779" s="21"/>
      <c r="FH779" s="21"/>
      <c r="FI779" s="21"/>
      <c r="FJ779" s="21"/>
      <c r="FK779" s="21"/>
      <c r="FL779" s="21"/>
      <c r="FM779" s="21"/>
      <c r="FN779" s="21"/>
      <c r="FO779" s="21"/>
      <c r="FP779" s="21"/>
      <c r="FQ779" s="21"/>
      <c r="FR779" s="21"/>
      <c r="FS779" s="21"/>
      <c r="FT779" s="21"/>
      <c r="FU779" s="21"/>
      <c r="FV779" s="21"/>
      <c r="FW779" s="21"/>
      <c r="FX779" s="21"/>
      <c r="FY779" s="21"/>
      <c r="FZ779" s="21"/>
      <c r="GA779" s="21"/>
      <c r="GB779" s="21"/>
      <c r="GC779" s="21"/>
      <c r="GD779" s="21"/>
      <c r="GE779" s="21"/>
      <c r="GF779" s="21"/>
      <c r="GG779" s="21"/>
      <c r="GH779" s="21"/>
      <c r="GI779" s="21"/>
      <c r="GJ779" s="21"/>
      <c r="GK779" s="21"/>
      <c r="GL779" s="21"/>
      <c r="GM779" s="21"/>
      <c r="GN779" s="21"/>
      <c r="GO779" s="21"/>
      <c r="GP779" s="21"/>
      <c r="GQ779" s="21"/>
      <c r="GR779" s="21"/>
      <c r="GS779" s="21"/>
      <c r="GT779" s="21"/>
      <c r="GU779" s="21"/>
      <c r="GV779" s="21"/>
      <c r="GW779" s="21"/>
      <c r="GX779" s="21"/>
      <c r="GY779" s="21"/>
      <c r="GZ779" s="21"/>
      <c r="HA779" s="21"/>
      <c r="HB779" s="21"/>
      <c r="HC779" s="21"/>
      <c r="HD779" s="21"/>
      <c r="HE779" s="21"/>
      <c r="HF779" s="21"/>
    </row>
    <row r="780" spans="7:214" x14ac:dyDescent="0.3">
      <c r="G780" s="21"/>
      <c r="H780" s="21"/>
      <c r="I780" s="31"/>
      <c r="J780" s="21"/>
      <c r="K780" s="21"/>
      <c r="L780" s="21"/>
      <c r="M780" s="21"/>
      <c r="N780" s="21"/>
      <c r="O780" s="21"/>
      <c r="P780" s="25"/>
      <c r="Q780" s="25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1"/>
      <c r="CP780" s="21"/>
      <c r="CQ780" s="21"/>
      <c r="CR780" s="21"/>
      <c r="CS780" s="21"/>
      <c r="CT780" s="21"/>
      <c r="CU780" s="21"/>
      <c r="CV780" s="21"/>
      <c r="CW780" s="21"/>
      <c r="CX780" s="21"/>
      <c r="CY780" s="21"/>
      <c r="CZ780" s="21"/>
      <c r="DA780" s="21"/>
      <c r="DB780" s="21"/>
      <c r="DC780" s="21"/>
      <c r="DD780" s="21"/>
      <c r="DE780" s="21"/>
      <c r="DF780" s="21"/>
      <c r="DG780" s="21"/>
      <c r="DH780" s="21"/>
      <c r="DI780" s="21"/>
      <c r="DJ780" s="21"/>
      <c r="DK780" s="21"/>
      <c r="DL780" s="21"/>
      <c r="DM780" s="21"/>
      <c r="DN780" s="21"/>
      <c r="DO780" s="21"/>
      <c r="DP780" s="21"/>
      <c r="DQ780" s="21"/>
      <c r="DR780" s="21"/>
      <c r="DS780" s="21"/>
      <c r="DT780" s="21"/>
      <c r="DU780" s="21"/>
      <c r="DV780" s="21"/>
      <c r="DW780" s="21"/>
      <c r="DX780" s="21"/>
      <c r="DY780" s="21"/>
      <c r="DZ780" s="21"/>
      <c r="EA780" s="21"/>
      <c r="EB780" s="21"/>
      <c r="EC780" s="21"/>
      <c r="ED780" s="21"/>
      <c r="EE780" s="21"/>
      <c r="EF780" s="21"/>
      <c r="EG780" s="21"/>
      <c r="EH780" s="21"/>
      <c r="EI780" s="21"/>
      <c r="EJ780" s="21"/>
      <c r="EK780" s="21"/>
      <c r="EL780" s="21"/>
      <c r="EM780" s="21"/>
      <c r="EN780" s="21"/>
      <c r="EO780" s="21"/>
      <c r="EP780" s="21"/>
      <c r="EQ780" s="21"/>
      <c r="ER780" s="21"/>
      <c r="ES780" s="21"/>
      <c r="ET780" s="21"/>
      <c r="EU780" s="21"/>
      <c r="EV780" s="21"/>
      <c r="EW780" s="21"/>
      <c r="EX780" s="21"/>
      <c r="EY780" s="21"/>
      <c r="EZ780" s="21"/>
      <c r="FA780" s="21"/>
      <c r="FB780" s="21"/>
      <c r="FC780" s="21"/>
      <c r="FD780" s="21"/>
      <c r="FE780" s="21"/>
      <c r="FF780" s="21"/>
      <c r="FG780" s="21"/>
      <c r="FH780" s="21"/>
      <c r="FI780" s="21"/>
      <c r="FJ780" s="21"/>
      <c r="FK780" s="21"/>
      <c r="FL780" s="21"/>
      <c r="FM780" s="21"/>
      <c r="FN780" s="21"/>
      <c r="FO780" s="21"/>
      <c r="FP780" s="21"/>
      <c r="FQ780" s="21"/>
      <c r="FR780" s="21"/>
      <c r="FS780" s="21"/>
      <c r="FT780" s="21"/>
      <c r="FU780" s="21"/>
      <c r="FV780" s="21"/>
      <c r="FW780" s="21"/>
      <c r="FX780" s="21"/>
      <c r="FY780" s="21"/>
      <c r="FZ780" s="21"/>
      <c r="GA780" s="21"/>
      <c r="GB780" s="21"/>
      <c r="GC780" s="21"/>
      <c r="GD780" s="21"/>
      <c r="GE780" s="21"/>
      <c r="GF780" s="21"/>
      <c r="GG780" s="21"/>
      <c r="GH780" s="21"/>
      <c r="GI780" s="21"/>
      <c r="GJ780" s="21"/>
      <c r="GK780" s="21"/>
      <c r="GL780" s="21"/>
      <c r="GM780" s="21"/>
      <c r="GN780" s="21"/>
      <c r="GO780" s="21"/>
      <c r="GP780" s="21"/>
      <c r="GQ780" s="21"/>
      <c r="GR780" s="21"/>
      <c r="GS780" s="21"/>
      <c r="GT780" s="21"/>
      <c r="GU780" s="21"/>
      <c r="GV780" s="21"/>
      <c r="GW780" s="21"/>
      <c r="GX780" s="21"/>
      <c r="GY780" s="21"/>
      <c r="GZ780" s="21"/>
      <c r="HA780" s="21"/>
      <c r="HB780" s="21"/>
      <c r="HC780" s="21"/>
      <c r="HD780" s="21"/>
      <c r="HE780" s="21"/>
      <c r="HF780" s="21"/>
    </row>
    <row r="781" spans="7:214" x14ac:dyDescent="0.3">
      <c r="G781" s="21"/>
      <c r="H781" s="21"/>
      <c r="I781" s="31"/>
      <c r="J781" s="21"/>
      <c r="K781" s="21"/>
      <c r="L781" s="21"/>
      <c r="M781" s="21"/>
      <c r="N781" s="21"/>
      <c r="O781" s="21"/>
      <c r="P781" s="25"/>
      <c r="Q781" s="25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1"/>
      <c r="CP781" s="21"/>
      <c r="CQ781" s="21"/>
      <c r="CR781" s="21"/>
      <c r="CS781" s="21"/>
      <c r="CT781" s="21"/>
      <c r="CU781" s="21"/>
      <c r="CV781" s="21"/>
      <c r="CW781" s="21"/>
      <c r="CX781" s="21"/>
      <c r="CY781" s="21"/>
      <c r="CZ781" s="21"/>
      <c r="DA781" s="21"/>
      <c r="DB781" s="21"/>
      <c r="DC781" s="21"/>
      <c r="DD781" s="21"/>
      <c r="DE781" s="21"/>
      <c r="DF781" s="21"/>
      <c r="DG781" s="21"/>
      <c r="DH781" s="21"/>
      <c r="DI781" s="21"/>
      <c r="DJ781" s="21"/>
      <c r="DK781" s="21"/>
      <c r="DL781" s="21"/>
      <c r="DM781" s="21"/>
      <c r="DN781" s="21"/>
      <c r="DO781" s="21"/>
      <c r="DP781" s="21"/>
      <c r="DQ781" s="21"/>
      <c r="DR781" s="21"/>
      <c r="DS781" s="21"/>
      <c r="DT781" s="21"/>
      <c r="DU781" s="21"/>
      <c r="DV781" s="21"/>
      <c r="DW781" s="21"/>
      <c r="DX781" s="21"/>
      <c r="DY781" s="21"/>
      <c r="DZ781" s="21"/>
      <c r="EA781" s="21"/>
      <c r="EB781" s="21"/>
      <c r="EC781" s="21"/>
      <c r="ED781" s="21"/>
      <c r="EE781" s="21"/>
      <c r="EF781" s="21"/>
      <c r="EG781" s="21"/>
      <c r="EH781" s="21"/>
      <c r="EI781" s="21"/>
      <c r="EJ781" s="21"/>
      <c r="EK781" s="21"/>
      <c r="EL781" s="21"/>
      <c r="EM781" s="21"/>
      <c r="EN781" s="21"/>
      <c r="EO781" s="21"/>
      <c r="EP781" s="21"/>
      <c r="EQ781" s="21"/>
      <c r="ER781" s="21"/>
      <c r="ES781" s="21"/>
      <c r="ET781" s="21"/>
      <c r="EU781" s="21"/>
      <c r="EV781" s="21"/>
      <c r="EW781" s="21"/>
      <c r="EX781" s="21"/>
      <c r="EY781" s="21"/>
      <c r="EZ781" s="21"/>
      <c r="FA781" s="21"/>
      <c r="FB781" s="21"/>
      <c r="FC781" s="21"/>
      <c r="FD781" s="21"/>
      <c r="FE781" s="21"/>
      <c r="FF781" s="21"/>
      <c r="FG781" s="21"/>
      <c r="FH781" s="21"/>
      <c r="FI781" s="21"/>
      <c r="FJ781" s="21"/>
      <c r="FK781" s="21"/>
      <c r="FL781" s="21"/>
      <c r="FM781" s="21"/>
      <c r="FN781" s="21"/>
      <c r="FO781" s="21"/>
      <c r="FP781" s="21"/>
      <c r="FQ781" s="21"/>
      <c r="FR781" s="21"/>
      <c r="FS781" s="21"/>
      <c r="FT781" s="21"/>
      <c r="FU781" s="21"/>
      <c r="FV781" s="21"/>
      <c r="FW781" s="21"/>
      <c r="FX781" s="21"/>
      <c r="FY781" s="21"/>
      <c r="FZ781" s="21"/>
      <c r="GA781" s="21"/>
      <c r="GB781" s="21"/>
      <c r="GC781" s="21"/>
      <c r="GD781" s="21"/>
      <c r="GE781" s="21"/>
      <c r="GF781" s="21"/>
      <c r="GG781" s="21"/>
      <c r="GH781" s="21"/>
      <c r="GI781" s="21"/>
      <c r="GJ781" s="21"/>
      <c r="GK781" s="21"/>
      <c r="GL781" s="21"/>
      <c r="GM781" s="21"/>
      <c r="GN781" s="21"/>
      <c r="GO781" s="21"/>
      <c r="GP781" s="21"/>
      <c r="GQ781" s="21"/>
      <c r="GR781" s="21"/>
      <c r="GS781" s="21"/>
      <c r="GT781" s="21"/>
      <c r="GU781" s="21"/>
      <c r="GV781" s="21"/>
      <c r="GW781" s="21"/>
      <c r="GX781" s="21"/>
      <c r="GY781" s="21"/>
      <c r="GZ781" s="21"/>
      <c r="HA781" s="21"/>
      <c r="HB781" s="21"/>
      <c r="HC781" s="21"/>
      <c r="HD781" s="21"/>
      <c r="HE781" s="21"/>
      <c r="HF781" s="21"/>
    </row>
    <row r="782" spans="7:214" x14ac:dyDescent="0.3">
      <c r="G782" s="21"/>
      <c r="H782" s="21"/>
      <c r="I782" s="31"/>
      <c r="J782" s="21"/>
      <c r="K782" s="21"/>
      <c r="L782" s="21"/>
      <c r="M782" s="21"/>
      <c r="N782" s="21"/>
      <c r="O782" s="21"/>
      <c r="P782" s="25"/>
      <c r="Q782" s="25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1"/>
      <c r="CP782" s="21"/>
      <c r="CQ782" s="21"/>
      <c r="CR782" s="21"/>
      <c r="CS782" s="21"/>
      <c r="CT782" s="21"/>
      <c r="CU782" s="21"/>
      <c r="CV782" s="21"/>
      <c r="CW782" s="21"/>
      <c r="CX782" s="21"/>
      <c r="CY782" s="21"/>
      <c r="CZ782" s="21"/>
      <c r="DA782" s="21"/>
      <c r="DB782" s="21"/>
      <c r="DC782" s="21"/>
      <c r="DD782" s="21"/>
      <c r="DE782" s="21"/>
      <c r="DF782" s="21"/>
      <c r="DG782" s="21"/>
      <c r="DH782" s="21"/>
      <c r="DI782" s="21"/>
      <c r="DJ782" s="21"/>
      <c r="DK782" s="21"/>
      <c r="DL782" s="21"/>
      <c r="DM782" s="21"/>
      <c r="DN782" s="21"/>
      <c r="DO782" s="21"/>
      <c r="DP782" s="21"/>
      <c r="DQ782" s="21"/>
      <c r="DR782" s="21"/>
      <c r="DS782" s="21"/>
      <c r="DT782" s="21"/>
      <c r="DU782" s="21"/>
      <c r="DV782" s="21"/>
      <c r="DW782" s="21"/>
      <c r="DX782" s="21"/>
      <c r="DY782" s="21"/>
      <c r="DZ782" s="21"/>
      <c r="EA782" s="21"/>
      <c r="EB782" s="21"/>
      <c r="EC782" s="21"/>
      <c r="ED782" s="21"/>
      <c r="EE782" s="21"/>
      <c r="EF782" s="21"/>
      <c r="EG782" s="21"/>
      <c r="EH782" s="21"/>
      <c r="EI782" s="21"/>
      <c r="EJ782" s="21"/>
      <c r="EK782" s="21"/>
      <c r="EL782" s="21"/>
      <c r="EM782" s="21"/>
      <c r="EN782" s="21"/>
      <c r="EO782" s="21"/>
      <c r="EP782" s="21"/>
      <c r="EQ782" s="21"/>
      <c r="ER782" s="21"/>
      <c r="ES782" s="21"/>
      <c r="ET782" s="21"/>
      <c r="EU782" s="21"/>
      <c r="EV782" s="21"/>
      <c r="EW782" s="21"/>
      <c r="EX782" s="21"/>
      <c r="EY782" s="21"/>
      <c r="EZ782" s="21"/>
      <c r="FA782" s="21"/>
      <c r="FB782" s="21"/>
      <c r="FC782" s="21"/>
      <c r="FD782" s="21"/>
      <c r="FE782" s="21"/>
      <c r="FF782" s="21"/>
      <c r="FG782" s="21"/>
      <c r="FH782" s="21"/>
      <c r="FI782" s="21"/>
      <c r="FJ782" s="21"/>
      <c r="FK782" s="21"/>
      <c r="FL782" s="21"/>
      <c r="FM782" s="21"/>
      <c r="FN782" s="21"/>
      <c r="FO782" s="21"/>
      <c r="FP782" s="21"/>
      <c r="FQ782" s="21"/>
      <c r="FR782" s="21"/>
      <c r="FS782" s="21"/>
      <c r="FT782" s="21"/>
      <c r="FU782" s="21"/>
      <c r="FV782" s="21"/>
      <c r="FW782" s="21"/>
      <c r="FX782" s="21"/>
      <c r="FY782" s="21"/>
      <c r="FZ782" s="21"/>
      <c r="GA782" s="21"/>
      <c r="GB782" s="21"/>
      <c r="GC782" s="21"/>
      <c r="GD782" s="21"/>
      <c r="GE782" s="21"/>
      <c r="GF782" s="21"/>
      <c r="GG782" s="21"/>
      <c r="GH782" s="21"/>
      <c r="GI782" s="21"/>
      <c r="GJ782" s="21"/>
      <c r="GK782" s="21"/>
      <c r="GL782" s="21"/>
      <c r="GM782" s="21"/>
      <c r="GN782" s="21"/>
      <c r="GO782" s="21"/>
      <c r="GP782" s="21"/>
      <c r="GQ782" s="21"/>
      <c r="GR782" s="21"/>
      <c r="GS782" s="21"/>
      <c r="GT782" s="21"/>
      <c r="GU782" s="21"/>
      <c r="GV782" s="21"/>
      <c r="GW782" s="21"/>
      <c r="GX782" s="21"/>
      <c r="GY782" s="21"/>
      <c r="GZ782" s="21"/>
      <c r="HA782" s="21"/>
      <c r="HB782" s="21"/>
      <c r="HC782" s="21"/>
      <c r="HD782" s="21"/>
      <c r="HE782" s="21"/>
      <c r="HF782" s="21"/>
    </row>
    <row r="783" spans="7:214" x14ac:dyDescent="0.3">
      <c r="G783" s="21"/>
      <c r="H783" s="21"/>
      <c r="I783" s="31"/>
      <c r="J783" s="21"/>
      <c r="K783" s="21"/>
      <c r="L783" s="21"/>
      <c r="M783" s="21"/>
      <c r="N783" s="21"/>
      <c r="O783" s="21"/>
      <c r="P783" s="25"/>
      <c r="Q783" s="25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1"/>
      <c r="CP783" s="21"/>
      <c r="CQ783" s="21"/>
      <c r="CR783" s="21"/>
      <c r="CS783" s="21"/>
      <c r="CT783" s="21"/>
      <c r="CU783" s="21"/>
      <c r="CV783" s="21"/>
      <c r="CW783" s="21"/>
      <c r="CX783" s="21"/>
      <c r="CY783" s="21"/>
      <c r="CZ783" s="21"/>
      <c r="DA783" s="21"/>
      <c r="DB783" s="21"/>
      <c r="DC783" s="21"/>
      <c r="DD783" s="21"/>
      <c r="DE783" s="21"/>
      <c r="DF783" s="21"/>
      <c r="DG783" s="21"/>
      <c r="DH783" s="21"/>
      <c r="DI783" s="21"/>
      <c r="DJ783" s="21"/>
      <c r="DK783" s="21"/>
      <c r="DL783" s="21"/>
      <c r="DM783" s="21"/>
      <c r="DN783" s="21"/>
      <c r="DO783" s="21"/>
      <c r="DP783" s="21"/>
      <c r="DQ783" s="21"/>
      <c r="DR783" s="21"/>
      <c r="DS783" s="21"/>
      <c r="DT783" s="21"/>
      <c r="DU783" s="21"/>
      <c r="DV783" s="21"/>
      <c r="DW783" s="21"/>
      <c r="DX783" s="21"/>
      <c r="DY783" s="21"/>
      <c r="DZ783" s="21"/>
      <c r="EA783" s="21"/>
      <c r="EB783" s="21"/>
      <c r="EC783" s="21"/>
      <c r="ED783" s="21"/>
      <c r="EE783" s="21"/>
      <c r="EF783" s="21"/>
      <c r="EG783" s="21"/>
      <c r="EH783" s="21"/>
      <c r="EI783" s="21"/>
      <c r="EJ783" s="21"/>
      <c r="EK783" s="21"/>
      <c r="EL783" s="21"/>
      <c r="EM783" s="21"/>
      <c r="EN783" s="21"/>
      <c r="EO783" s="21"/>
      <c r="EP783" s="21"/>
      <c r="EQ783" s="21"/>
      <c r="ER783" s="21"/>
      <c r="ES783" s="21"/>
      <c r="ET783" s="21"/>
      <c r="EU783" s="21"/>
      <c r="EV783" s="21"/>
      <c r="EW783" s="21"/>
      <c r="EX783" s="21"/>
      <c r="EY783" s="21"/>
      <c r="EZ783" s="21"/>
      <c r="FA783" s="21"/>
      <c r="FB783" s="21"/>
      <c r="FC783" s="21"/>
      <c r="FD783" s="21"/>
      <c r="FE783" s="21"/>
      <c r="FF783" s="21"/>
      <c r="FG783" s="21"/>
      <c r="FH783" s="21"/>
      <c r="FI783" s="21"/>
      <c r="FJ783" s="21"/>
      <c r="FK783" s="21"/>
      <c r="FL783" s="21"/>
      <c r="FM783" s="21"/>
      <c r="FN783" s="21"/>
      <c r="FO783" s="21"/>
      <c r="FP783" s="21"/>
      <c r="FQ783" s="21"/>
      <c r="FR783" s="21"/>
      <c r="FS783" s="21"/>
      <c r="FT783" s="21"/>
      <c r="FU783" s="21"/>
      <c r="FV783" s="21"/>
      <c r="FW783" s="21"/>
      <c r="FX783" s="21"/>
      <c r="FY783" s="21"/>
      <c r="FZ783" s="21"/>
      <c r="GA783" s="21"/>
      <c r="GB783" s="21"/>
      <c r="GC783" s="21"/>
      <c r="GD783" s="21"/>
      <c r="GE783" s="21"/>
      <c r="GF783" s="21"/>
      <c r="GG783" s="21"/>
      <c r="GH783" s="21"/>
      <c r="GI783" s="21"/>
      <c r="GJ783" s="21"/>
      <c r="GK783" s="21"/>
      <c r="GL783" s="21"/>
      <c r="GM783" s="21"/>
      <c r="GN783" s="21"/>
      <c r="GO783" s="21"/>
      <c r="GP783" s="21"/>
      <c r="GQ783" s="21"/>
      <c r="GR783" s="21"/>
      <c r="GS783" s="21"/>
      <c r="GT783" s="21"/>
      <c r="GU783" s="21"/>
      <c r="GV783" s="21"/>
      <c r="GW783" s="21"/>
      <c r="GX783" s="21"/>
      <c r="GY783" s="21"/>
      <c r="GZ783" s="21"/>
      <c r="HA783" s="21"/>
      <c r="HB783" s="21"/>
      <c r="HC783" s="21"/>
      <c r="HD783" s="21"/>
      <c r="HE783" s="21"/>
      <c r="HF783" s="21"/>
    </row>
    <row r="784" spans="7:214" x14ac:dyDescent="0.3">
      <c r="G784" s="21"/>
      <c r="H784" s="21"/>
      <c r="I784" s="31"/>
      <c r="J784" s="21"/>
      <c r="K784" s="21"/>
      <c r="L784" s="21"/>
      <c r="M784" s="21"/>
      <c r="N784" s="21"/>
      <c r="O784" s="21"/>
      <c r="P784" s="25"/>
      <c r="Q784" s="25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1"/>
      <c r="CP784" s="21"/>
      <c r="CQ784" s="21"/>
      <c r="CR784" s="21"/>
      <c r="CS784" s="21"/>
      <c r="CT784" s="21"/>
      <c r="CU784" s="21"/>
      <c r="CV784" s="21"/>
      <c r="CW784" s="21"/>
      <c r="CX784" s="21"/>
      <c r="CY784" s="21"/>
      <c r="CZ784" s="21"/>
      <c r="DA784" s="21"/>
      <c r="DB784" s="21"/>
      <c r="DC784" s="21"/>
      <c r="DD784" s="21"/>
      <c r="DE784" s="21"/>
      <c r="DF784" s="21"/>
      <c r="DG784" s="21"/>
      <c r="DH784" s="21"/>
      <c r="DI784" s="21"/>
      <c r="DJ784" s="21"/>
      <c r="DK784" s="21"/>
      <c r="DL784" s="21"/>
      <c r="DM784" s="21"/>
      <c r="DN784" s="21"/>
      <c r="DO784" s="21"/>
      <c r="DP784" s="21"/>
      <c r="DQ784" s="21"/>
      <c r="DR784" s="21"/>
      <c r="DS784" s="21"/>
      <c r="DT784" s="21"/>
      <c r="DU784" s="21"/>
      <c r="DV784" s="21"/>
      <c r="DW784" s="21"/>
      <c r="DX784" s="21"/>
      <c r="DY784" s="21"/>
      <c r="DZ784" s="21"/>
      <c r="EA784" s="21"/>
      <c r="EB784" s="21"/>
      <c r="EC784" s="21"/>
      <c r="ED784" s="21"/>
      <c r="EE784" s="21"/>
      <c r="EF784" s="21"/>
      <c r="EG784" s="21"/>
      <c r="EH784" s="21"/>
      <c r="EI784" s="21"/>
      <c r="EJ784" s="21"/>
      <c r="EK784" s="21"/>
      <c r="EL784" s="21"/>
      <c r="EM784" s="21"/>
      <c r="EN784" s="21"/>
      <c r="EO784" s="21"/>
      <c r="EP784" s="21"/>
      <c r="EQ784" s="21"/>
      <c r="ER784" s="21"/>
      <c r="ES784" s="21"/>
      <c r="ET784" s="21"/>
      <c r="EU784" s="21"/>
      <c r="EV784" s="21"/>
      <c r="EW784" s="21"/>
      <c r="EX784" s="21"/>
      <c r="EY784" s="21"/>
      <c r="EZ784" s="21"/>
      <c r="FA784" s="21"/>
      <c r="FB784" s="21"/>
      <c r="FC784" s="21"/>
      <c r="FD784" s="21"/>
      <c r="FE784" s="21"/>
      <c r="FF784" s="21"/>
      <c r="FG784" s="21"/>
      <c r="FH784" s="21"/>
      <c r="FI784" s="21"/>
      <c r="FJ784" s="21"/>
      <c r="FK784" s="21"/>
      <c r="FL784" s="21"/>
      <c r="FM784" s="21"/>
      <c r="FN784" s="21"/>
      <c r="FO784" s="21"/>
      <c r="FP784" s="21"/>
      <c r="FQ784" s="21"/>
      <c r="FR784" s="21"/>
      <c r="FS784" s="21"/>
      <c r="FT784" s="21"/>
      <c r="FU784" s="21"/>
      <c r="FV784" s="21"/>
      <c r="FW784" s="21"/>
      <c r="FX784" s="21"/>
      <c r="FY784" s="21"/>
      <c r="FZ784" s="21"/>
      <c r="GA784" s="21"/>
      <c r="GB784" s="21"/>
      <c r="GC784" s="21"/>
      <c r="GD784" s="21"/>
      <c r="GE784" s="21"/>
      <c r="GF784" s="21"/>
      <c r="GG784" s="21"/>
      <c r="GH784" s="21"/>
      <c r="GI784" s="21"/>
      <c r="GJ784" s="21"/>
      <c r="GK784" s="21"/>
      <c r="GL784" s="21"/>
      <c r="GM784" s="21"/>
      <c r="GN784" s="21"/>
      <c r="GO784" s="21"/>
      <c r="GP784" s="21"/>
      <c r="GQ784" s="21"/>
      <c r="GR784" s="21"/>
      <c r="GS784" s="21"/>
      <c r="GT784" s="21"/>
      <c r="GU784" s="21"/>
      <c r="GV784" s="21"/>
      <c r="GW784" s="21"/>
      <c r="GX784" s="21"/>
      <c r="GY784" s="21"/>
      <c r="GZ784" s="21"/>
      <c r="HA784" s="21"/>
      <c r="HB784" s="21"/>
      <c r="HC784" s="21"/>
      <c r="HD784" s="21"/>
      <c r="HE784" s="21"/>
      <c r="HF784" s="21"/>
    </row>
    <row r="785" spans="7:214" x14ac:dyDescent="0.3">
      <c r="G785" s="21"/>
      <c r="H785" s="21"/>
      <c r="I785" s="31"/>
      <c r="J785" s="21"/>
      <c r="K785" s="21"/>
      <c r="L785" s="21"/>
      <c r="M785" s="21"/>
      <c r="N785" s="21"/>
      <c r="O785" s="21"/>
      <c r="P785" s="25"/>
      <c r="Q785" s="25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1"/>
      <c r="CP785" s="21"/>
      <c r="CQ785" s="21"/>
      <c r="CR785" s="21"/>
      <c r="CS785" s="21"/>
      <c r="CT785" s="21"/>
      <c r="CU785" s="21"/>
      <c r="CV785" s="21"/>
      <c r="CW785" s="21"/>
      <c r="CX785" s="21"/>
      <c r="CY785" s="21"/>
      <c r="CZ785" s="21"/>
      <c r="DA785" s="21"/>
      <c r="DB785" s="21"/>
      <c r="DC785" s="21"/>
      <c r="DD785" s="21"/>
      <c r="DE785" s="21"/>
      <c r="DF785" s="21"/>
      <c r="DG785" s="21"/>
      <c r="DH785" s="21"/>
      <c r="DI785" s="21"/>
      <c r="DJ785" s="21"/>
      <c r="DK785" s="21"/>
      <c r="DL785" s="21"/>
      <c r="DM785" s="21"/>
      <c r="DN785" s="21"/>
      <c r="DO785" s="21"/>
      <c r="DP785" s="21"/>
      <c r="DQ785" s="21"/>
      <c r="DR785" s="21"/>
      <c r="DS785" s="21"/>
      <c r="DT785" s="21"/>
      <c r="DU785" s="21"/>
      <c r="DV785" s="21"/>
      <c r="DW785" s="21"/>
      <c r="DX785" s="21"/>
      <c r="DY785" s="21"/>
      <c r="DZ785" s="21"/>
      <c r="EA785" s="21"/>
      <c r="EB785" s="21"/>
      <c r="EC785" s="21"/>
      <c r="ED785" s="21"/>
      <c r="EE785" s="21"/>
      <c r="EF785" s="21"/>
      <c r="EG785" s="21"/>
      <c r="EH785" s="21"/>
      <c r="EI785" s="21"/>
      <c r="EJ785" s="21"/>
      <c r="EK785" s="21"/>
      <c r="EL785" s="21"/>
      <c r="EM785" s="21"/>
      <c r="EN785" s="21"/>
      <c r="EO785" s="21"/>
      <c r="EP785" s="21"/>
      <c r="EQ785" s="21"/>
      <c r="ER785" s="21"/>
      <c r="ES785" s="21"/>
      <c r="ET785" s="21"/>
      <c r="EU785" s="21"/>
      <c r="EV785" s="21"/>
      <c r="EW785" s="21"/>
      <c r="EX785" s="21"/>
      <c r="EY785" s="21"/>
      <c r="EZ785" s="21"/>
      <c r="FA785" s="21"/>
      <c r="FB785" s="21"/>
      <c r="FC785" s="21"/>
      <c r="FD785" s="21"/>
      <c r="FE785" s="21"/>
      <c r="FF785" s="21"/>
      <c r="FG785" s="21"/>
      <c r="FH785" s="21"/>
      <c r="FI785" s="21"/>
      <c r="FJ785" s="21"/>
      <c r="FK785" s="21"/>
      <c r="FL785" s="21"/>
      <c r="FM785" s="21"/>
      <c r="FN785" s="21"/>
      <c r="FO785" s="21"/>
      <c r="FP785" s="21"/>
      <c r="FQ785" s="21"/>
      <c r="FR785" s="21"/>
      <c r="FS785" s="21"/>
      <c r="FT785" s="21"/>
      <c r="FU785" s="21"/>
      <c r="FV785" s="21"/>
      <c r="FW785" s="21"/>
      <c r="FX785" s="21"/>
      <c r="FY785" s="21"/>
      <c r="FZ785" s="21"/>
      <c r="GA785" s="21"/>
      <c r="GB785" s="21"/>
      <c r="GC785" s="21"/>
      <c r="GD785" s="21"/>
      <c r="GE785" s="21"/>
      <c r="GF785" s="21"/>
      <c r="GG785" s="21"/>
      <c r="GH785" s="21"/>
      <c r="GI785" s="21"/>
      <c r="GJ785" s="21"/>
      <c r="GK785" s="21"/>
      <c r="GL785" s="21"/>
      <c r="GM785" s="21"/>
      <c r="GN785" s="21"/>
      <c r="GO785" s="21"/>
      <c r="GP785" s="21"/>
      <c r="GQ785" s="21"/>
      <c r="GR785" s="21"/>
      <c r="GS785" s="21"/>
      <c r="GT785" s="21"/>
      <c r="GU785" s="21"/>
      <c r="GV785" s="21"/>
      <c r="GW785" s="21"/>
      <c r="GX785" s="21"/>
      <c r="GY785" s="21"/>
      <c r="GZ785" s="21"/>
      <c r="HA785" s="21"/>
      <c r="HB785" s="21"/>
      <c r="HC785" s="21"/>
      <c r="HD785" s="21"/>
      <c r="HE785" s="21"/>
      <c r="HF785" s="21"/>
    </row>
    <row r="786" spans="7:214" x14ac:dyDescent="0.3">
      <c r="G786" s="21"/>
      <c r="H786" s="21"/>
      <c r="I786" s="31"/>
      <c r="J786" s="21"/>
      <c r="K786" s="21"/>
      <c r="L786" s="21"/>
      <c r="M786" s="21"/>
      <c r="N786" s="21"/>
      <c r="O786" s="21"/>
      <c r="P786" s="25"/>
      <c r="Q786" s="25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1"/>
      <c r="CP786" s="21"/>
      <c r="CQ786" s="21"/>
      <c r="CR786" s="21"/>
      <c r="CS786" s="21"/>
      <c r="CT786" s="21"/>
      <c r="CU786" s="21"/>
      <c r="CV786" s="21"/>
      <c r="CW786" s="21"/>
      <c r="CX786" s="21"/>
      <c r="CY786" s="21"/>
      <c r="CZ786" s="21"/>
      <c r="DA786" s="21"/>
      <c r="DB786" s="21"/>
      <c r="DC786" s="21"/>
      <c r="DD786" s="21"/>
      <c r="DE786" s="21"/>
      <c r="DF786" s="21"/>
      <c r="DG786" s="21"/>
      <c r="DH786" s="21"/>
      <c r="DI786" s="21"/>
      <c r="DJ786" s="21"/>
      <c r="DK786" s="21"/>
      <c r="DL786" s="21"/>
      <c r="DM786" s="21"/>
      <c r="DN786" s="21"/>
      <c r="DO786" s="21"/>
      <c r="DP786" s="21"/>
      <c r="DQ786" s="21"/>
      <c r="DR786" s="21"/>
      <c r="DS786" s="21"/>
      <c r="DT786" s="21"/>
      <c r="DU786" s="21"/>
      <c r="DV786" s="21"/>
      <c r="DW786" s="21"/>
      <c r="DX786" s="21"/>
      <c r="DY786" s="21"/>
      <c r="DZ786" s="21"/>
      <c r="EA786" s="21"/>
      <c r="EB786" s="21"/>
      <c r="EC786" s="21"/>
      <c r="ED786" s="21"/>
      <c r="EE786" s="21"/>
      <c r="EF786" s="21"/>
      <c r="EG786" s="21"/>
      <c r="EH786" s="21"/>
      <c r="EI786" s="21"/>
      <c r="EJ786" s="21"/>
      <c r="EK786" s="21"/>
      <c r="EL786" s="21"/>
      <c r="EM786" s="21"/>
      <c r="EN786" s="21"/>
      <c r="EO786" s="21"/>
      <c r="EP786" s="21"/>
      <c r="EQ786" s="21"/>
      <c r="ER786" s="21"/>
      <c r="ES786" s="21"/>
      <c r="ET786" s="21"/>
      <c r="EU786" s="21"/>
      <c r="EV786" s="21"/>
      <c r="EW786" s="21"/>
      <c r="EX786" s="21"/>
      <c r="EY786" s="21"/>
      <c r="EZ786" s="21"/>
      <c r="FA786" s="21"/>
      <c r="FB786" s="21"/>
      <c r="FC786" s="21"/>
      <c r="FD786" s="21"/>
      <c r="FE786" s="21"/>
      <c r="FF786" s="21"/>
      <c r="FG786" s="21"/>
      <c r="FH786" s="21"/>
      <c r="FI786" s="21"/>
      <c r="FJ786" s="21"/>
      <c r="FK786" s="21"/>
      <c r="FL786" s="21"/>
      <c r="FM786" s="21"/>
      <c r="FN786" s="21"/>
      <c r="FO786" s="21"/>
      <c r="FP786" s="21"/>
      <c r="FQ786" s="21"/>
      <c r="FR786" s="21"/>
      <c r="FS786" s="21"/>
      <c r="FT786" s="21"/>
      <c r="FU786" s="21"/>
      <c r="FV786" s="21"/>
      <c r="FW786" s="21"/>
      <c r="FX786" s="21"/>
      <c r="FY786" s="21"/>
      <c r="FZ786" s="21"/>
      <c r="GA786" s="21"/>
      <c r="GB786" s="21"/>
      <c r="GC786" s="21"/>
      <c r="GD786" s="21"/>
      <c r="GE786" s="21"/>
      <c r="GF786" s="21"/>
      <c r="GG786" s="21"/>
      <c r="GH786" s="21"/>
      <c r="GI786" s="21"/>
      <c r="GJ786" s="21"/>
      <c r="GK786" s="21"/>
      <c r="GL786" s="21"/>
      <c r="GM786" s="21"/>
      <c r="GN786" s="21"/>
      <c r="GO786" s="21"/>
      <c r="GP786" s="21"/>
      <c r="GQ786" s="21"/>
      <c r="GR786" s="21"/>
      <c r="GS786" s="21"/>
      <c r="GT786" s="21"/>
      <c r="GU786" s="21"/>
      <c r="GV786" s="21"/>
      <c r="GW786" s="21"/>
      <c r="GX786" s="21"/>
      <c r="GY786" s="21"/>
      <c r="GZ786" s="21"/>
      <c r="HA786" s="21"/>
      <c r="HB786" s="21"/>
      <c r="HC786" s="21"/>
      <c r="HD786" s="21"/>
      <c r="HE786" s="21"/>
      <c r="HF786" s="21"/>
    </row>
    <row r="787" spans="7:214" x14ac:dyDescent="0.3">
      <c r="G787" s="21"/>
      <c r="H787" s="21"/>
      <c r="I787" s="31"/>
      <c r="J787" s="21"/>
      <c r="K787" s="21"/>
      <c r="L787" s="21"/>
      <c r="M787" s="21"/>
      <c r="N787" s="21"/>
      <c r="O787" s="21"/>
      <c r="P787" s="25"/>
      <c r="Q787" s="25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1"/>
      <c r="CP787" s="21"/>
      <c r="CQ787" s="21"/>
      <c r="CR787" s="21"/>
      <c r="CS787" s="21"/>
      <c r="CT787" s="21"/>
      <c r="CU787" s="21"/>
      <c r="CV787" s="21"/>
      <c r="CW787" s="21"/>
      <c r="CX787" s="21"/>
      <c r="CY787" s="21"/>
      <c r="CZ787" s="21"/>
      <c r="DA787" s="21"/>
      <c r="DB787" s="21"/>
      <c r="DC787" s="21"/>
      <c r="DD787" s="21"/>
      <c r="DE787" s="21"/>
      <c r="DF787" s="21"/>
      <c r="DG787" s="21"/>
      <c r="DH787" s="21"/>
      <c r="DI787" s="21"/>
      <c r="DJ787" s="21"/>
      <c r="DK787" s="21"/>
      <c r="DL787" s="21"/>
      <c r="DM787" s="21"/>
      <c r="DN787" s="21"/>
      <c r="DO787" s="21"/>
      <c r="DP787" s="21"/>
      <c r="DQ787" s="21"/>
      <c r="DR787" s="21"/>
      <c r="DS787" s="21"/>
      <c r="DT787" s="21"/>
      <c r="DU787" s="21"/>
      <c r="DV787" s="21"/>
      <c r="DW787" s="21"/>
      <c r="DX787" s="21"/>
      <c r="DY787" s="21"/>
      <c r="DZ787" s="21"/>
      <c r="EA787" s="21"/>
      <c r="EB787" s="21"/>
      <c r="EC787" s="21"/>
      <c r="ED787" s="21"/>
      <c r="EE787" s="21"/>
      <c r="EF787" s="21"/>
      <c r="EG787" s="21"/>
      <c r="EH787" s="21"/>
      <c r="EI787" s="21"/>
      <c r="EJ787" s="21"/>
      <c r="EK787" s="21"/>
      <c r="EL787" s="21"/>
      <c r="EM787" s="21"/>
      <c r="EN787" s="21"/>
      <c r="EO787" s="21"/>
      <c r="EP787" s="21"/>
      <c r="EQ787" s="21"/>
      <c r="ER787" s="21"/>
      <c r="ES787" s="21"/>
      <c r="ET787" s="21"/>
      <c r="EU787" s="21"/>
      <c r="EV787" s="21"/>
      <c r="EW787" s="21"/>
      <c r="EX787" s="21"/>
      <c r="EY787" s="21"/>
      <c r="EZ787" s="21"/>
      <c r="FA787" s="21"/>
      <c r="FB787" s="21"/>
      <c r="FC787" s="21"/>
      <c r="FD787" s="21"/>
      <c r="FE787" s="21"/>
      <c r="FF787" s="21"/>
      <c r="FG787" s="21"/>
      <c r="FH787" s="21"/>
      <c r="FI787" s="21"/>
      <c r="FJ787" s="21"/>
      <c r="FK787" s="21"/>
      <c r="FL787" s="21"/>
      <c r="FM787" s="21"/>
      <c r="FN787" s="21"/>
      <c r="FO787" s="21"/>
      <c r="FP787" s="21"/>
      <c r="FQ787" s="21"/>
      <c r="FR787" s="21"/>
      <c r="FS787" s="21"/>
      <c r="FT787" s="21"/>
      <c r="FU787" s="21"/>
      <c r="FV787" s="21"/>
      <c r="FW787" s="21"/>
      <c r="FX787" s="21"/>
      <c r="FY787" s="21"/>
      <c r="FZ787" s="21"/>
      <c r="GA787" s="21"/>
      <c r="GB787" s="21"/>
      <c r="GC787" s="21"/>
      <c r="GD787" s="21"/>
      <c r="GE787" s="21"/>
      <c r="GF787" s="21"/>
      <c r="GG787" s="21"/>
      <c r="GH787" s="21"/>
      <c r="GI787" s="21"/>
      <c r="GJ787" s="21"/>
      <c r="GK787" s="21"/>
      <c r="GL787" s="21"/>
      <c r="GM787" s="21"/>
      <c r="GN787" s="21"/>
      <c r="GO787" s="21"/>
      <c r="GP787" s="21"/>
      <c r="GQ787" s="21"/>
      <c r="GR787" s="21"/>
      <c r="GS787" s="21"/>
      <c r="GT787" s="21"/>
      <c r="GU787" s="21"/>
      <c r="GV787" s="21"/>
      <c r="GW787" s="21"/>
      <c r="GX787" s="21"/>
      <c r="GY787" s="21"/>
      <c r="GZ787" s="21"/>
      <c r="HA787" s="21"/>
      <c r="HB787" s="21"/>
      <c r="HC787" s="21"/>
      <c r="HD787" s="21"/>
      <c r="HE787" s="21"/>
      <c r="HF787" s="21"/>
    </row>
    <row r="788" spans="7:214" x14ac:dyDescent="0.3">
      <c r="G788" s="21"/>
      <c r="H788" s="21"/>
      <c r="I788" s="31"/>
      <c r="J788" s="21"/>
      <c r="K788" s="21"/>
      <c r="L788" s="21"/>
      <c r="M788" s="21"/>
      <c r="N788" s="21"/>
      <c r="O788" s="21"/>
      <c r="P788" s="25"/>
      <c r="Q788" s="25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1"/>
      <c r="CP788" s="21"/>
      <c r="CQ788" s="21"/>
      <c r="CR788" s="21"/>
      <c r="CS788" s="21"/>
      <c r="CT788" s="21"/>
      <c r="CU788" s="21"/>
      <c r="CV788" s="21"/>
      <c r="CW788" s="21"/>
      <c r="CX788" s="21"/>
      <c r="CY788" s="21"/>
      <c r="CZ788" s="21"/>
      <c r="DA788" s="21"/>
      <c r="DB788" s="21"/>
      <c r="DC788" s="21"/>
      <c r="DD788" s="21"/>
      <c r="DE788" s="21"/>
      <c r="DF788" s="21"/>
      <c r="DG788" s="21"/>
      <c r="DH788" s="21"/>
      <c r="DI788" s="21"/>
      <c r="DJ788" s="21"/>
      <c r="DK788" s="21"/>
      <c r="DL788" s="21"/>
      <c r="DM788" s="21"/>
      <c r="DN788" s="21"/>
      <c r="DO788" s="21"/>
      <c r="DP788" s="21"/>
      <c r="DQ788" s="21"/>
      <c r="DR788" s="21"/>
      <c r="DS788" s="21"/>
      <c r="DT788" s="21"/>
      <c r="DU788" s="21"/>
      <c r="DV788" s="21"/>
      <c r="DW788" s="21"/>
      <c r="DX788" s="21"/>
      <c r="DY788" s="21"/>
      <c r="DZ788" s="21"/>
      <c r="EA788" s="21"/>
      <c r="EB788" s="21"/>
      <c r="EC788" s="21"/>
      <c r="ED788" s="21"/>
      <c r="EE788" s="21"/>
      <c r="EF788" s="21"/>
      <c r="EG788" s="21"/>
      <c r="EH788" s="21"/>
      <c r="EI788" s="21"/>
      <c r="EJ788" s="21"/>
      <c r="EK788" s="21"/>
      <c r="EL788" s="21"/>
      <c r="EM788" s="21"/>
      <c r="EN788" s="21"/>
      <c r="EO788" s="21"/>
      <c r="EP788" s="21"/>
      <c r="EQ788" s="21"/>
      <c r="ER788" s="21"/>
      <c r="ES788" s="21"/>
      <c r="ET788" s="21"/>
      <c r="EU788" s="21"/>
      <c r="EV788" s="21"/>
      <c r="EW788" s="21"/>
      <c r="EX788" s="21"/>
      <c r="EY788" s="21"/>
      <c r="EZ788" s="21"/>
      <c r="FA788" s="21"/>
      <c r="FB788" s="21"/>
      <c r="FC788" s="21"/>
      <c r="FD788" s="21"/>
      <c r="FE788" s="21"/>
      <c r="FF788" s="21"/>
      <c r="FG788" s="21"/>
      <c r="FH788" s="21"/>
      <c r="FI788" s="21"/>
      <c r="FJ788" s="21"/>
      <c r="FK788" s="21"/>
      <c r="FL788" s="21"/>
      <c r="FM788" s="21"/>
      <c r="FN788" s="21"/>
      <c r="FO788" s="21"/>
      <c r="FP788" s="21"/>
      <c r="FQ788" s="21"/>
      <c r="FR788" s="21"/>
      <c r="FS788" s="21"/>
      <c r="FT788" s="21"/>
      <c r="FU788" s="21"/>
      <c r="FV788" s="21"/>
      <c r="FW788" s="21"/>
      <c r="FX788" s="21"/>
      <c r="FY788" s="21"/>
      <c r="FZ788" s="21"/>
      <c r="GA788" s="21"/>
      <c r="GB788" s="21"/>
      <c r="GC788" s="21"/>
      <c r="GD788" s="21"/>
      <c r="GE788" s="21"/>
      <c r="GF788" s="21"/>
      <c r="GG788" s="21"/>
      <c r="GH788" s="21"/>
      <c r="GI788" s="21"/>
      <c r="GJ788" s="21"/>
      <c r="GK788" s="21"/>
      <c r="GL788" s="21"/>
      <c r="GM788" s="21"/>
      <c r="GN788" s="21"/>
      <c r="GO788" s="21"/>
      <c r="GP788" s="21"/>
      <c r="GQ788" s="21"/>
      <c r="GR788" s="21"/>
      <c r="GS788" s="21"/>
      <c r="GT788" s="21"/>
      <c r="GU788" s="21"/>
      <c r="GV788" s="21"/>
      <c r="GW788" s="21"/>
      <c r="GX788" s="21"/>
      <c r="GY788" s="21"/>
      <c r="GZ788" s="21"/>
      <c r="HA788" s="21"/>
      <c r="HB788" s="21"/>
      <c r="HC788" s="21"/>
      <c r="HD788" s="21"/>
      <c r="HE788" s="21"/>
      <c r="HF788" s="21"/>
    </row>
    <row r="789" spans="7:214" x14ac:dyDescent="0.3">
      <c r="G789" s="21"/>
      <c r="H789" s="21"/>
      <c r="I789" s="31"/>
      <c r="J789" s="21"/>
      <c r="K789" s="21"/>
      <c r="L789" s="21"/>
      <c r="M789" s="21"/>
      <c r="N789" s="21"/>
      <c r="O789" s="21"/>
      <c r="P789" s="25"/>
      <c r="Q789" s="25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1"/>
      <c r="CP789" s="21"/>
      <c r="CQ789" s="21"/>
      <c r="CR789" s="21"/>
      <c r="CS789" s="21"/>
      <c r="CT789" s="21"/>
      <c r="CU789" s="21"/>
      <c r="CV789" s="21"/>
      <c r="CW789" s="21"/>
      <c r="CX789" s="21"/>
      <c r="CY789" s="21"/>
      <c r="CZ789" s="21"/>
      <c r="DA789" s="21"/>
      <c r="DB789" s="21"/>
      <c r="DC789" s="21"/>
      <c r="DD789" s="21"/>
      <c r="DE789" s="21"/>
      <c r="DF789" s="21"/>
      <c r="DG789" s="21"/>
      <c r="DH789" s="21"/>
      <c r="DI789" s="21"/>
      <c r="DJ789" s="21"/>
      <c r="DK789" s="21"/>
      <c r="DL789" s="21"/>
      <c r="DM789" s="21"/>
      <c r="DN789" s="21"/>
      <c r="DO789" s="21"/>
      <c r="DP789" s="21"/>
      <c r="DQ789" s="21"/>
      <c r="DR789" s="21"/>
      <c r="DS789" s="21"/>
      <c r="DT789" s="21"/>
      <c r="DU789" s="21"/>
      <c r="DV789" s="21"/>
      <c r="DW789" s="21"/>
      <c r="DX789" s="21"/>
      <c r="DY789" s="21"/>
      <c r="DZ789" s="21"/>
      <c r="EA789" s="21"/>
      <c r="EB789" s="21"/>
      <c r="EC789" s="21"/>
      <c r="ED789" s="21"/>
      <c r="EE789" s="21"/>
      <c r="EF789" s="21"/>
      <c r="EG789" s="21"/>
      <c r="EH789" s="21"/>
      <c r="EI789" s="21"/>
      <c r="EJ789" s="21"/>
      <c r="EK789" s="21"/>
      <c r="EL789" s="21"/>
      <c r="EM789" s="21"/>
      <c r="EN789" s="21"/>
      <c r="EO789" s="21"/>
      <c r="EP789" s="21"/>
      <c r="EQ789" s="21"/>
      <c r="ER789" s="21"/>
      <c r="ES789" s="21"/>
      <c r="ET789" s="21"/>
      <c r="EU789" s="21"/>
      <c r="EV789" s="21"/>
      <c r="EW789" s="21"/>
      <c r="EX789" s="21"/>
      <c r="EY789" s="21"/>
      <c r="EZ789" s="21"/>
      <c r="FA789" s="21"/>
      <c r="FB789" s="21"/>
      <c r="FC789" s="21"/>
      <c r="FD789" s="21"/>
      <c r="FE789" s="21"/>
      <c r="FF789" s="21"/>
      <c r="FG789" s="21"/>
      <c r="FH789" s="21"/>
      <c r="FI789" s="21"/>
      <c r="FJ789" s="21"/>
      <c r="FK789" s="21"/>
      <c r="FL789" s="21"/>
      <c r="FM789" s="21"/>
      <c r="FN789" s="21"/>
      <c r="FO789" s="21"/>
      <c r="FP789" s="21"/>
      <c r="FQ789" s="21"/>
      <c r="FR789" s="21"/>
      <c r="FS789" s="21"/>
      <c r="FT789" s="21"/>
      <c r="FU789" s="21"/>
      <c r="FV789" s="21"/>
      <c r="FW789" s="21"/>
      <c r="FX789" s="21"/>
      <c r="FY789" s="21"/>
      <c r="FZ789" s="21"/>
      <c r="GA789" s="21"/>
      <c r="GB789" s="21"/>
      <c r="GC789" s="21"/>
      <c r="GD789" s="21"/>
      <c r="GE789" s="21"/>
      <c r="GF789" s="21"/>
      <c r="GG789" s="21"/>
      <c r="GH789" s="21"/>
      <c r="GI789" s="21"/>
      <c r="GJ789" s="21"/>
      <c r="GK789" s="21"/>
      <c r="GL789" s="21"/>
      <c r="GM789" s="21"/>
      <c r="GN789" s="21"/>
      <c r="GO789" s="21"/>
      <c r="GP789" s="21"/>
      <c r="GQ789" s="21"/>
      <c r="GR789" s="21"/>
      <c r="GS789" s="21"/>
      <c r="GT789" s="21"/>
      <c r="GU789" s="21"/>
      <c r="GV789" s="21"/>
      <c r="GW789" s="21"/>
      <c r="GX789" s="21"/>
      <c r="GY789" s="21"/>
      <c r="GZ789" s="21"/>
      <c r="HA789" s="21"/>
      <c r="HB789" s="21"/>
      <c r="HC789" s="21"/>
      <c r="HD789" s="21"/>
      <c r="HE789" s="21"/>
      <c r="HF789" s="21"/>
    </row>
    <row r="790" spans="7:214" x14ac:dyDescent="0.3">
      <c r="G790" s="21"/>
      <c r="H790" s="21"/>
      <c r="I790" s="31"/>
      <c r="J790" s="21"/>
      <c r="K790" s="21"/>
      <c r="L790" s="21"/>
      <c r="M790" s="21"/>
      <c r="N790" s="21"/>
      <c r="O790" s="21"/>
      <c r="P790" s="25"/>
      <c r="Q790" s="25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1"/>
      <c r="CP790" s="21"/>
      <c r="CQ790" s="21"/>
      <c r="CR790" s="21"/>
      <c r="CS790" s="21"/>
      <c r="CT790" s="21"/>
      <c r="CU790" s="21"/>
      <c r="CV790" s="21"/>
      <c r="CW790" s="21"/>
      <c r="CX790" s="21"/>
      <c r="CY790" s="21"/>
      <c r="CZ790" s="21"/>
      <c r="DA790" s="21"/>
      <c r="DB790" s="21"/>
      <c r="DC790" s="21"/>
      <c r="DD790" s="21"/>
      <c r="DE790" s="21"/>
      <c r="DF790" s="21"/>
      <c r="DG790" s="21"/>
      <c r="DH790" s="21"/>
      <c r="DI790" s="21"/>
      <c r="DJ790" s="21"/>
      <c r="DK790" s="21"/>
      <c r="DL790" s="21"/>
      <c r="DM790" s="21"/>
      <c r="DN790" s="21"/>
      <c r="DO790" s="21"/>
      <c r="DP790" s="21"/>
      <c r="DQ790" s="21"/>
      <c r="DR790" s="21"/>
      <c r="DS790" s="21"/>
      <c r="DT790" s="21"/>
      <c r="DU790" s="21"/>
      <c r="DV790" s="21"/>
      <c r="DW790" s="21"/>
      <c r="DX790" s="21"/>
      <c r="DY790" s="21"/>
      <c r="DZ790" s="21"/>
      <c r="EA790" s="21"/>
      <c r="EB790" s="21"/>
      <c r="EC790" s="21"/>
      <c r="ED790" s="21"/>
      <c r="EE790" s="21"/>
      <c r="EF790" s="21"/>
      <c r="EG790" s="21"/>
      <c r="EH790" s="21"/>
      <c r="EI790" s="21"/>
      <c r="EJ790" s="21"/>
      <c r="EK790" s="21"/>
      <c r="EL790" s="21"/>
      <c r="EM790" s="21"/>
      <c r="EN790" s="21"/>
      <c r="EO790" s="21"/>
      <c r="EP790" s="21"/>
      <c r="EQ790" s="21"/>
      <c r="ER790" s="21"/>
      <c r="ES790" s="21"/>
      <c r="ET790" s="21"/>
      <c r="EU790" s="21"/>
      <c r="EV790" s="21"/>
      <c r="EW790" s="21"/>
      <c r="EX790" s="21"/>
      <c r="EY790" s="21"/>
      <c r="EZ790" s="21"/>
      <c r="FA790" s="21"/>
      <c r="FB790" s="21"/>
      <c r="FC790" s="21"/>
      <c r="FD790" s="21"/>
      <c r="FE790" s="21"/>
      <c r="FF790" s="21"/>
      <c r="FG790" s="21"/>
      <c r="FH790" s="21"/>
      <c r="FI790" s="21"/>
      <c r="FJ790" s="21"/>
      <c r="FK790" s="21"/>
      <c r="FL790" s="21"/>
      <c r="FM790" s="21"/>
      <c r="FN790" s="21"/>
      <c r="FO790" s="21"/>
      <c r="FP790" s="21"/>
      <c r="FQ790" s="21"/>
      <c r="FR790" s="21"/>
      <c r="FS790" s="21"/>
      <c r="FT790" s="21"/>
      <c r="FU790" s="21"/>
      <c r="FV790" s="21"/>
      <c r="FW790" s="21"/>
      <c r="FX790" s="21"/>
      <c r="FY790" s="21"/>
      <c r="FZ790" s="21"/>
      <c r="GA790" s="21"/>
      <c r="GB790" s="21"/>
      <c r="GC790" s="21"/>
      <c r="GD790" s="21"/>
      <c r="GE790" s="21"/>
      <c r="GF790" s="21"/>
      <c r="GG790" s="21"/>
      <c r="GH790" s="21"/>
      <c r="GI790" s="21"/>
      <c r="GJ790" s="21"/>
      <c r="GK790" s="21"/>
      <c r="GL790" s="21"/>
      <c r="GM790" s="21"/>
      <c r="GN790" s="21"/>
      <c r="GO790" s="21"/>
      <c r="GP790" s="21"/>
      <c r="GQ790" s="21"/>
      <c r="GR790" s="21"/>
      <c r="GS790" s="21"/>
      <c r="GT790" s="21"/>
      <c r="GU790" s="21"/>
      <c r="GV790" s="21"/>
      <c r="GW790" s="21"/>
      <c r="GX790" s="21"/>
      <c r="GY790" s="21"/>
      <c r="GZ790" s="21"/>
      <c r="HA790" s="21"/>
      <c r="HB790" s="21"/>
      <c r="HC790" s="21"/>
      <c r="HD790" s="21"/>
      <c r="HE790" s="21"/>
      <c r="HF790" s="21"/>
    </row>
    <row r="791" spans="7:214" x14ac:dyDescent="0.3">
      <c r="G791" s="21"/>
      <c r="H791" s="21"/>
      <c r="I791" s="31"/>
      <c r="J791" s="21"/>
      <c r="K791" s="21"/>
      <c r="L791" s="21"/>
      <c r="M791" s="21"/>
      <c r="N791" s="21"/>
      <c r="O791" s="21"/>
      <c r="P791" s="25"/>
      <c r="Q791" s="25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1"/>
      <c r="CP791" s="21"/>
      <c r="CQ791" s="21"/>
      <c r="CR791" s="21"/>
      <c r="CS791" s="21"/>
      <c r="CT791" s="21"/>
      <c r="CU791" s="21"/>
      <c r="CV791" s="21"/>
      <c r="CW791" s="21"/>
      <c r="CX791" s="21"/>
      <c r="CY791" s="21"/>
      <c r="CZ791" s="21"/>
      <c r="DA791" s="21"/>
      <c r="DB791" s="21"/>
      <c r="DC791" s="21"/>
      <c r="DD791" s="21"/>
      <c r="DE791" s="21"/>
      <c r="DF791" s="21"/>
      <c r="DG791" s="21"/>
      <c r="DH791" s="21"/>
      <c r="DI791" s="21"/>
      <c r="DJ791" s="21"/>
      <c r="DK791" s="21"/>
      <c r="DL791" s="21"/>
      <c r="DM791" s="21"/>
      <c r="DN791" s="21"/>
      <c r="DO791" s="21"/>
      <c r="DP791" s="21"/>
      <c r="DQ791" s="21"/>
      <c r="DR791" s="21"/>
      <c r="DS791" s="21"/>
      <c r="DT791" s="21"/>
      <c r="DU791" s="21"/>
      <c r="DV791" s="21"/>
      <c r="DW791" s="21"/>
      <c r="DX791" s="21"/>
      <c r="DY791" s="21"/>
      <c r="DZ791" s="21"/>
      <c r="EA791" s="21"/>
      <c r="EB791" s="21"/>
      <c r="EC791" s="21"/>
      <c r="ED791" s="21"/>
      <c r="EE791" s="21"/>
      <c r="EF791" s="21"/>
      <c r="EG791" s="21"/>
      <c r="EH791" s="21"/>
      <c r="EI791" s="21"/>
      <c r="EJ791" s="21"/>
      <c r="EK791" s="21"/>
      <c r="EL791" s="21"/>
      <c r="EM791" s="21"/>
      <c r="EN791" s="21"/>
      <c r="EO791" s="21"/>
      <c r="EP791" s="21"/>
      <c r="EQ791" s="21"/>
      <c r="ER791" s="21"/>
      <c r="ES791" s="21"/>
      <c r="ET791" s="21"/>
      <c r="EU791" s="21"/>
      <c r="EV791" s="21"/>
      <c r="EW791" s="21"/>
      <c r="EX791" s="21"/>
      <c r="EY791" s="21"/>
      <c r="EZ791" s="21"/>
      <c r="FA791" s="21"/>
      <c r="FB791" s="21"/>
      <c r="FC791" s="21"/>
      <c r="FD791" s="21"/>
      <c r="FE791" s="21"/>
      <c r="FF791" s="21"/>
      <c r="FG791" s="21"/>
      <c r="FH791" s="21"/>
      <c r="FI791" s="21"/>
      <c r="FJ791" s="21"/>
      <c r="FK791" s="21"/>
      <c r="FL791" s="21"/>
      <c r="FM791" s="21"/>
      <c r="FN791" s="21"/>
      <c r="FO791" s="21"/>
      <c r="FP791" s="21"/>
      <c r="FQ791" s="21"/>
      <c r="FR791" s="21"/>
      <c r="FS791" s="21"/>
      <c r="FT791" s="21"/>
      <c r="FU791" s="21"/>
      <c r="FV791" s="21"/>
      <c r="FW791" s="21"/>
      <c r="FX791" s="21"/>
      <c r="FY791" s="21"/>
      <c r="FZ791" s="21"/>
      <c r="GA791" s="21"/>
      <c r="GB791" s="21"/>
      <c r="GC791" s="21"/>
      <c r="GD791" s="21"/>
      <c r="GE791" s="21"/>
      <c r="GF791" s="21"/>
      <c r="GG791" s="21"/>
      <c r="GH791" s="21"/>
      <c r="GI791" s="21"/>
      <c r="GJ791" s="21"/>
      <c r="GK791" s="21"/>
      <c r="GL791" s="21"/>
      <c r="GM791" s="21"/>
      <c r="GN791" s="21"/>
      <c r="GO791" s="21"/>
      <c r="GP791" s="21"/>
      <c r="GQ791" s="21"/>
      <c r="GR791" s="21"/>
      <c r="GS791" s="21"/>
      <c r="GT791" s="21"/>
      <c r="GU791" s="21"/>
      <c r="GV791" s="21"/>
      <c r="GW791" s="21"/>
      <c r="GX791" s="21"/>
      <c r="GY791" s="21"/>
      <c r="GZ791" s="21"/>
      <c r="HA791" s="21"/>
      <c r="HB791" s="21"/>
      <c r="HC791" s="21"/>
      <c r="HD791" s="21"/>
      <c r="HE791" s="21"/>
      <c r="HF791" s="21"/>
    </row>
    <row r="792" spans="7:214" x14ac:dyDescent="0.3">
      <c r="G792" s="21"/>
      <c r="H792" s="21"/>
      <c r="I792" s="31"/>
      <c r="J792" s="21"/>
      <c r="K792" s="21"/>
      <c r="L792" s="21"/>
      <c r="M792" s="21"/>
      <c r="N792" s="21"/>
      <c r="O792" s="21"/>
      <c r="P792" s="25"/>
      <c r="Q792" s="25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1"/>
      <c r="CP792" s="21"/>
      <c r="CQ792" s="21"/>
      <c r="CR792" s="21"/>
      <c r="CS792" s="21"/>
      <c r="CT792" s="21"/>
      <c r="CU792" s="21"/>
      <c r="CV792" s="21"/>
      <c r="CW792" s="21"/>
      <c r="CX792" s="21"/>
      <c r="CY792" s="21"/>
      <c r="CZ792" s="21"/>
      <c r="DA792" s="21"/>
      <c r="DB792" s="21"/>
      <c r="DC792" s="21"/>
      <c r="DD792" s="21"/>
      <c r="DE792" s="21"/>
      <c r="DF792" s="21"/>
      <c r="DG792" s="21"/>
      <c r="DH792" s="21"/>
      <c r="DI792" s="21"/>
      <c r="DJ792" s="21"/>
      <c r="DK792" s="21"/>
      <c r="DL792" s="21"/>
      <c r="DM792" s="21"/>
      <c r="DN792" s="21"/>
      <c r="DO792" s="21"/>
      <c r="DP792" s="21"/>
      <c r="DQ792" s="21"/>
      <c r="DR792" s="21"/>
      <c r="DS792" s="21"/>
      <c r="DT792" s="21"/>
      <c r="DU792" s="21"/>
      <c r="DV792" s="21"/>
      <c r="DW792" s="21"/>
      <c r="DX792" s="21"/>
      <c r="DY792" s="21"/>
      <c r="DZ792" s="21"/>
      <c r="EA792" s="21"/>
      <c r="EB792" s="21"/>
      <c r="EC792" s="21"/>
      <c r="ED792" s="21"/>
      <c r="EE792" s="21"/>
      <c r="EF792" s="21"/>
      <c r="EG792" s="21"/>
      <c r="EH792" s="21"/>
      <c r="EI792" s="21"/>
      <c r="EJ792" s="21"/>
      <c r="EK792" s="21"/>
      <c r="EL792" s="21"/>
      <c r="EM792" s="21"/>
      <c r="EN792" s="21"/>
      <c r="EO792" s="21"/>
      <c r="EP792" s="21"/>
      <c r="EQ792" s="21"/>
      <c r="ER792" s="21"/>
      <c r="ES792" s="21"/>
      <c r="ET792" s="21"/>
      <c r="EU792" s="21"/>
      <c r="EV792" s="21"/>
      <c r="EW792" s="21"/>
      <c r="EX792" s="21"/>
      <c r="EY792" s="21"/>
      <c r="EZ792" s="21"/>
      <c r="FA792" s="21"/>
      <c r="FB792" s="21"/>
      <c r="FC792" s="21"/>
      <c r="FD792" s="21"/>
      <c r="FE792" s="21"/>
      <c r="FF792" s="21"/>
      <c r="FG792" s="21"/>
      <c r="FH792" s="21"/>
      <c r="FI792" s="21"/>
      <c r="FJ792" s="21"/>
      <c r="FK792" s="21"/>
      <c r="FL792" s="21"/>
      <c r="FM792" s="21"/>
      <c r="FN792" s="21"/>
      <c r="FO792" s="21"/>
      <c r="FP792" s="21"/>
      <c r="FQ792" s="21"/>
      <c r="FR792" s="21"/>
      <c r="FS792" s="21"/>
      <c r="FT792" s="21"/>
      <c r="FU792" s="21"/>
      <c r="FV792" s="21"/>
      <c r="FW792" s="21"/>
      <c r="FX792" s="21"/>
      <c r="FY792" s="21"/>
      <c r="FZ792" s="21"/>
      <c r="GA792" s="21"/>
      <c r="GB792" s="21"/>
      <c r="GC792" s="21"/>
      <c r="GD792" s="21"/>
      <c r="GE792" s="21"/>
      <c r="GF792" s="21"/>
      <c r="GG792" s="21"/>
      <c r="GH792" s="21"/>
      <c r="GI792" s="21"/>
      <c r="GJ792" s="21"/>
      <c r="GK792" s="21"/>
      <c r="GL792" s="21"/>
      <c r="GM792" s="21"/>
      <c r="GN792" s="21"/>
      <c r="GO792" s="21"/>
      <c r="GP792" s="21"/>
      <c r="GQ792" s="21"/>
      <c r="GR792" s="21"/>
      <c r="GS792" s="21"/>
      <c r="GT792" s="21"/>
      <c r="GU792" s="21"/>
      <c r="GV792" s="21"/>
      <c r="GW792" s="21"/>
      <c r="GX792" s="21"/>
      <c r="GY792" s="21"/>
      <c r="GZ792" s="21"/>
      <c r="HA792" s="21"/>
      <c r="HB792" s="21"/>
      <c r="HC792" s="21"/>
      <c r="HD792" s="21"/>
      <c r="HE792" s="21"/>
      <c r="HF792" s="21"/>
    </row>
    <row r="793" spans="7:214" x14ac:dyDescent="0.3">
      <c r="G793" s="21"/>
      <c r="H793" s="21"/>
      <c r="I793" s="31"/>
      <c r="J793" s="21"/>
      <c r="K793" s="21"/>
      <c r="L793" s="21"/>
      <c r="M793" s="21"/>
      <c r="N793" s="21"/>
      <c r="O793" s="21"/>
      <c r="P793" s="25"/>
      <c r="Q793" s="25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1"/>
      <c r="CP793" s="21"/>
      <c r="CQ793" s="21"/>
      <c r="CR793" s="21"/>
      <c r="CS793" s="21"/>
      <c r="CT793" s="21"/>
      <c r="CU793" s="21"/>
      <c r="CV793" s="21"/>
      <c r="CW793" s="21"/>
      <c r="CX793" s="21"/>
      <c r="CY793" s="21"/>
      <c r="CZ793" s="21"/>
      <c r="DA793" s="21"/>
      <c r="DB793" s="21"/>
      <c r="DC793" s="21"/>
      <c r="DD793" s="21"/>
      <c r="DE793" s="21"/>
      <c r="DF793" s="21"/>
      <c r="DG793" s="21"/>
      <c r="DH793" s="21"/>
      <c r="DI793" s="21"/>
      <c r="DJ793" s="21"/>
      <c r="DK793" s="21"/>
      <c r="DL793" s="21"/>
      <c r="DM793" s="21"/>
      <c r="DN793" s="21"/>
      <c r="DO793" s="21"/>
      <c r="DP793" s="21"/>
      <c r="DQ793" s="21"/>
      <c r="DR793" s="21"/>
      <c r="DS793" s="21"/>
      <c r="DT793" s="21"/>
      <c r="DU793" s="21"/>
      <c r="DV793" s="21"/>
      <c r="DW793" s="21"/>
      <c r="DX793" s="21"/>
      <c r="DY793" s="21"/>
      <c r="DZ793" s="21"/>
      <c r="EA793" s="21"/>
      <c r="EB793" s="21"/>
      <c r="EC793" s="21"/>
      <c r="ED793" s="21"/>
      <c r="EE793" s="21"/>
      <c r="EF793" s="21"/>
      <c r="EG793" s="21"/>
      <c r="EH793" s="21"/>
      <c r="EI793" s="21"/>
      <c r="EJ793" s="21"/>
      <c r="EK793" s="21"/>
      <c r="EL793" s="21"/>
      <c r="EM793" s="21"/>
      <c r="EN793" s="21"/>
      <c r="EO793" s="21"/>
      <c r="EP793" s="21"/>
      <c r="EQ793" s="21"/>
      <c r="ER793" s="21"/>
      <c r="ES793" s="21"/>
      <c r="ET793" s="21"/>
      <c r="EU793" s="21"/>
      <c r="EV793" s="21"/>
      <c r="EW793" s="21"/>
      <c r="EX793" s="21"/>
      <c r="EY793" s="21"/>
      <c r="EZ793" s="21"/>
      <c r="FA793" s="21"/>
      <c r="FB793" s="21"/>
      <c r="FC793" s="21"/>
      <c r="FD793" s="21"/>
      <c r="FE793" s="21"/>
      <c r="FF793" s="21"/>
      <c r="FG793" s="21"/>
      <c r="FH793" s="21"/>
      <c r="FI793" s="21"/>
      <c r="FJ793" s="21"/>
      <c r="FK793" s="21"/>
      <c r="FL793" s="21"/>
      <c r="FM793" s="21"/>
      <c r="FN793" s="21"/>
      <c r="FO793" s="21"/>
      <c r="FP793" s="21"/>
      <c r="FQ793" s="21"/>
      <c r="FR793" s="21"/>
      <c r="FS793" s="21"/>
      <c r="FT793" s="21"/>
      <c r="FU793" s="21"/>
      <c r="FV793" s="21"/>
      <c r="FW793" s="21"/>
      <c r="FX793" s="21"/>
      <c r="FY793" s="21"/>
      <c r="FZ793" s="21"/>
      <c r="GA793" s="21"/>
      <c r="GB793" s="21"/>
      <c r="GC793" s="21"/>
      <c r="GD793" s="21"/>
      <c r="GE793" s="21"/>
      <c r="GF793" s="21"/>
      <c r="GG793" s="21"/>
      <c r="GH793" s="21"/>
      <c r="GI793" s="21"/>
      <c r="GJ793" s="21"/>
      <c r="GK793" s="21"/>
      <c r="GL793" s="21"/>
      <c r="GM793" s="21"/>
      <c r="GN793" s="21"/>
      <c r="GO793" s="21"/>
      <c r="GP793" s="21"/>
      <c r="GQ793" s="21"/>
      <c r="GR793" s="21"/>
      <c r="GS793" s="21"/>
      <c r="GT793" s="21"/>
      <c r="GU793" s="21"/>
      <c r="GV793" s="21"/>
      <c r="GW793" s="21"/>
      <c r="GX793" s="21"/>
      <c r="GY793" s="21"/>
      <c r="GZ793" s="21"/>
      <c r="HA793" s="21"/>
      <c r="HB793" s="21"/>
      <c r="HC793" s="21"/>
      <c r="HD793" s="21"/>
      <c r="HE793" s="21"/>
      <c r="HF793" s="21"/>
    </row>
    <row r="794" spans="7:214" x14ac:dyDescent="0.3">
      <c r="G794" s="21"/>
      <c r="H794" s="21"/>
      <c r="I794" s="31"/>
      <c r="J794" s="21"/>
      <c r="K794" s="21"/>
      <c r="L794" s="21"/>
      <c r="M794" s="21"/>
      <c r="N794" s="21"/>
      <c r="O794" s="21"/>
      <c r="P794" s="25"/>
      <c r="Q794" s="25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1"/>
      <c r="CP794" s="21"/>
      <c r="CQ794" s="21"/>
      <c r="CR794" s="21"/>
      <c r="CS794" s="21"/>
      <c r="CT794" s="21"/>
      <c r="CU794" s="21"/>
      <c r="CV794" s="21"/>
      <c r="CW794" s="21"/>
      <c r="CX794" s="21"/>
      <c r="CY794" s="21"/>
      <c r="CZ794" s="21"/>
      <c r="DA794" s="21"/>
      <c r="DB794" s="21"/>
      <c r="DC794" s="21"/>
      <c r="DD794" s="21"/>
      <c r="DE794" s="21"/>
      <c r="DF794" s="21"/>
      <c r="DG794" s="21"/>
      <c r="DH794" s="21"/>
      <c r="DI794" s="21"/>
      <c r="DJ794" s="21"/>
      <c r="DK794" s="21"/>
      <c r="DL794" s="21"/>
      <c r="DM794" s="21"/>
      <c r="DN794" s="21"/>
      <c r="DO794" s="21"/>
      <c r="DP794" s="21"/>
      <c r="DQ794" s="21"/>
      <c r="DR794" s="21"/>
      <c r="DS794" s="21"/>
      <c r="DT794" s="21"/>
      <c r="DU794" s="21"/>
      <c r="DV794" s="21"/>
      <c r="DW794" s="21"/>
      <c r="DX794" s="21"/>
      <c r="DY794" s="21"/>
      <c r="DZ794" s="21"/>
      <c r="EA794" s="21"/>
      <c r="EB794" s="21"/>
      <c r="EC794" s="21"/>
      <c r="ED794" s="21"/>
      <c r="EE794" s="21"/>
      <c r="EF794" s="21"/>
      <c r="EG794" s="21"/>
      <c r="EH794" s="21"/>
      <c r="EI794" s="21"/>
      <c r="EJ794" s="21"/>
      <c r="EK794" s="21"/>
      <c r="EL794" s="21"/>
      <c r="EM794" s="21"/>
      <c r="EN794" s="21"/>
      <c r="EO794" s="21"/>
      <c r="EP794" s="21"/>
      <c r="EQ794" s="21"/>
      <c r="ER794" s="21"/>
      <c r="ES794" s="21"/>
      <c r="ET794" s="21"/>
      <c r="EU794" s="21"/>
      <c r="EV794" s="21"/>
      <c r="EW794" s="21"/>
      <c r="EX794" s="21"/>
      <c r="EY794" s="21"/>
      <c r="EZ794" s="21"/>
      <c r="FA794" s="21"/>
      <c r="FB794" s="21"/>
      <c r="FC794" s="21"/>
      <c r="FD794" s="21"/>
      <c r="FE794" s="21"/>
      <c r="FF794" s="21"/>
      <c r="FG794" s="21"/>
      <c r="FH794" s="21"/>
      <c r="FI794" s="21"/>
      <c r="FJ794" s="21"/>
      <c r="FK794" s="21"/>
      <c r="FL794" s="21"/>
      <c r="FM794" s="21"/>
      <c r="FN794" s="21"/>
      <c r="FO794" s="21"/>
      <c r="FP794" s="21"/>
      <c r="FQ794" s="21"/>
      <c r="FR794" s="21"/>
      <c r="FS794" s="21"/>
      <c r="FT794" s="21"/>
      <c r="FU794" s="21"/>
      <c r="FV794" s="21"/>
      <c r="FW794" s="21"/>
      <c r="FX794" s="21"/>
      <c r="FY794" s="21"/>
      <c r="FZ794" s="21"/>
      <c r="GA794" s="21"/>
      <c r="GB794" s="21"/>
      <c r="GC794" s="21"/>
      <c r="GD794" s="21"/>
      <c r="GE794" s="21"/>
      <c r="GF794" s="21"/>
      <c r="GG794" s="21"/>
      <c r="GH794" s="21"/>
      <c r="GI794" s="21"/>
      <c r="GJ794" s="21"/>
      <c r="GK794" s="21"/>
      <c r="GL794" s="21"/>
      <c r="GM794" s="21"/>
      <c r="GN794" s="21"/>
      <c r="GO794" s="21"/>
      <c r="GP794" s="21"/>
      <c r="GQ794" s="21"/>
      <c r="GR794" s="21"/>
      <c r="GS794" s="21"/>
      <c r="GT794" s="21"/>
      <c r="GU794" s="21"/>
      <c r="GV794" s="21"/>
      <c r="GW794" s="21"/>
      <c r="GX794" s="21"/>
      <c r="GY794" s="21"/>
      <c r="GZ794" s="21"/>
      <c r="HA794" s="21"/>
      <c r="HB794" s="21"/>
      <c r="HC794" s="21"/>
      <c r="HD794" s="21"/>
      <c r="HE794" s="21"/>
      <c r="HF794" s="21"/>
    </row>
    <row r="795" spans="7:214" x14ac:dyDescent="0.3">
      <c r="G795" s="21"/>
      <c r="H795" s="21"/>
      <c r="I795" s="31"/>
      <c r="J795" s="21"/>
      <c r="K795" s="21"/>
      <c r="L795" s="21"/>
      <c r="M795" s="21"/>
      <c r="N795" s="21"/>
      <c r="O795" s="21"/>
      <c r="P795" s="25"/>
      <c r="Q795" s="25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1"/>
      <c r="CP795" s="21"/>
      <c r="CQ795" s="21"/>
      <c r="CR795" s="21"/>
      <c r="CS795" s="21"/>
      <c r="CT795" s="21"/>
      <c r="CU795" s="21"/>
      <c r="CV795" s="21"/>
      <c r="CW795" s="21"/>
      <c r="CX795" s="21"/>
      <c r="CY795" s="21"/>
      <c r="CZ795" s="21"/>
      <c r="DA795" s="21"/>
      <c r="DB795" s="21"/>
      <c r="DC795" s="21"/>
      <c r="DD795" s="21"/>
      <c r="DE795" s="21"/>
      <c r="DF795" s="21"/>
      <c r="DG795" s="21"/>
      <c r="DH795" s="21"/>
      <c r="DI795" s="21"/>
      <c r="DJ795" s="21"/>
      <c r="DK795" s="21"/>
      <c r="DL795" s="21"/>
      <c r="DM795" s="21"/>
      <c r="DN795" s="21"/>
      <c r="DO795" s="21"/>
      <c r="DP795" s="21"/>
      <c r="DQ795" s="21"/>
      <c r="DR795" s="21"/>
      <c r="DS795" s="21"/>
      <c r="DT795" s="21"/>
      <c r="DU795" s="21"/>
      <c r="DV795" s="21"/>
      <c r="DW795" s="21"/>
      <c r="DX795" s="21"/>
      <c r="DY795" s="21"/>
      <c r="DZ795" s="21"/>
      <c r="EA795" s="21"/>
      <c r="EB795" s="21"/>
      <c r="EC795" s="21"/>
      <c r="ED795" s="21"/>
      <c r="EE795" s="21"/>
      <c r="EF795" s="21"/>
      <c r="EG795" s="21"/>
      <c r="EH795" s="21"/>
      <c r="EI795" s="21"/>
      <c r="EJ795" s="21"/>
      <c r="EK795" s="21"/>
      <c r="EL795" s="21"/>
      <c r="EM795" s="21"/>
      <c r="EN795" s="21"/>
      <c r="EO795" s="21"/>
      <c r="EP795" s="21"/>
      <c r="EQ795" s="21"/>
      <c r="ER795" s="21"/>
      <c r="ES795" s="21"/>
      <c r="ET795" s="21"/>
      <c r="EU795" s="21"/>
      <c r="EV795" s="21"/>
      <c r="EW795" s="21"/>
      <c r="EX795" s="21"/>
      <c r="EY795" s="21"/>
      <c r="EZ795" s="21"/>
      <c r="FA795" s="21"/>
      <c r="FB795" s="21"/>
      <c r="FC795" s="21"/>
      <c r="FD795" s="21"/>
      <c r="FE795" s="21"/>
      <c r="FF795" s="21"/>
      <c r="FG795" s="21"/>
      <c r="FH795" s="21"/>
      <c r="FI795" s="21"/>
      <c r="FJ795" s="21"/>
      <c r="FK795" s="21"/>
      <c r="FL795" s="21"/>
      <c r="FM795" s="21"/>
      <c r="FN795" s="21"/>
      <c r="FO795" s="21"/>
      <c r="FP795" s="21"/>
      <c r="FQ795" s="21"/>
      <c r="FR795" s="21"/>
      <c r="FS795" s="21"/>
      <c r="FT795" s="21"/>
      <c r="FU795" s="21"/>
      <c r="FV795" s="21"/>
      <c r="FW795" s="21"/>
      <c r="FX795" s="21"/>
      <c r="FY795" s="21"/>
      <c r="FZ795" s="21"/>
      <c r="GA795" s="21"/>
      <c r="GB795" s="21"/>
      <c r="GC795" s="21"/>
      <c r="GD795" s="21"/>
      <c r="GE795" s="21"/>
      <c r="GF795" s="21"/>
      <c r="GG795" s="21"/>
      <c r="GH795" s="21"/>
      <c r="GI795" s="21"/>
      <c r="GJ795" s="21"/>
      <c r="GK795" s="21"/>
      <c r="GL795" s="21"/>
      <c r="GM795" s="21"/>
      <c r="GN795" s="21"/>
      <c r="GO795" s="21"/>
      <c r="GP795" s="21"/>
      <c r="GQ795" s="21"/>
      <c r="GR795" s="21"/>
      <c r="GS795" s="21"/>
      <c r="GT795" s="21"/>
      <c r="GU795" s="21"/>
      <c r="GV795" s="21"/>
      <c r="GW795" s="21"/>
      <c r="GX795" s="21"/>
      <c r="GY795" s="21"/>
      <c r="GZ795" s="21"/>
      <c r="HA795" s="21"/>
      <c r="HB795" s="21"/>
      <c r="HC795" s="21"/>
      <c r="HD795" s="21"/>
      <c r="HE795" s="21"/>
      <c r="HF795" s="21"/>
    </row>
    <row r="796" spans="7:214" x14ac:dyDescent="0.3">
      <c r="G796" s="21"/>
      <c r="H796" s="21"/>
      <c r="I796" s="31"/>
      <c r="J796" s="21"/>
      <c r="K796" s="21"/>
      <c r="L796" s="21"/>
      <c r="M796" s="21"/>
      <c r="N796" s="21"/>
      <c r="O796" s="21"/>
      <c r="P796" s="25"/>
      <c r="Q796" s="25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1"/>
      <c r="CP796" s="21"/>
      <c r="CQ796" s="21"/>
      <c r="CR796" s="21"/>
      <c r="CS796" s="21"/>
      <c r="CT796" s="21"/>
      <c r="CU796" s="21"/>
      <c r="CV796" s="21"/>
      <c r="CW796" s="21"/>
      <c r="CX796" s="21"/>
      <c r="CY796" s="21"/>
      <c r="CZ796" s="21"/>
      <c r="DA796" s="21"/>
      <c r="DB796" s="21"/>
      <c r="DC796" s="21"/>
      <c r="DD796" s="21"/>
      <c r="DE796" s="21"/>
      <c r="DF796" s="21"/>
      <c r="DG796" s="21"/>
      <c r="DH796" s="21"/>
      <c r="DI796" s="21"/>
      <c r="DJ796" s="21"/>
      <c r="DK796" s="21"/>
      <c r="DL796" s="21"/>
      <c r="DM796" s="21"/>
      <c r="DN796" s="21"/>
      <c r="DO796" s="21"/>
      <c r="DP796" s="21"/>
      <c r="DQ796" s="21"/>
      <c r="DR796" s="21"/>
      <c r="DS796" s="21"/>
      <c r="DT796" s="21"/>
      <c r="DU796" s="21"/>
      <c r="DV796" s="21"/>
      <c r="DW796" s="21"/>
      <c r="DX796" s="21"/>
      <c r="DY796" s="21"/>
      <c r="DZ796" s="21"/>
      <c r="EA796" s="21"/>
      <c r="EB796" s="21"/>
      <c r="EC796" s="21"/>
      <c r="ED796" s="21"/>
      <c r="EE796" s="21"/>
      <c r="EF796" s="21"/>
      <c r="EG796" s="21"/>
      <c r="EH796" s="21"/>
      <c r="EI796" s="21"/>
      <c r="EJ796" s="21"/>
      <c r="EK796" s="21"/>
      <c r="EL796" s="21"/>
      <c r="EM796" s="21"/>
      <c r="EN796" s="21"/>
      <c r="EO796" s="21"/>
      <c r="EP796" s="21"/>
      <c r="EQ796" s="21"/>
      <c r="ER796" s="21"/>
      <c r="ES796" s="21"/>
      <c r="ET796" s="21"/>
      <c r="EU796" s="21"/>
      <c r="EV796" s="21"/>
      <c r="EW796" s="21"/>
      <c r="EX796" s="21"/>
      <c r="EY796" s="21"/>
      <c r="EZ796" s="21"/>
      <c r="FA796" s="21"/>
      <c r="FB796" s="21"/>
      <c r="FC796" s="21"/>
      <c r="FD796" s="21"/>
      <c r="FE796" s="21"/>
      <c r="FF796" s="21"/>
      <c r="FG796" s="21"/>
      <c r="FH796" s="21"/>
      <c r="FI796" s="21"/>
      <c r="FJ796" s="21"/>
      <c r="FK796" s="21"/>
      <c r="FL796" s="21"/>
      <c r="FM796" s="21"/>
      <c r="FN796" s="21"/>
      <c r="FO796" s="21"/>
      <c r="FP796" s="21"/>
      <c r="FQ796" s="21"/>
      <c r="FR796" s="21"/>
      <c r="FS796" s="21"/>
      <c r="FT796" s="21"/>
      <c r="FU796" s="21"/>
      <c r="FV796" s="21"/>
      <c r="FW796" s="21"/>
      <c r="FX796" s="21"/>
      <c r="FY796" s="21"/>
      <c r="FZ796" s="21"/>
      <c r="GA796" s="21"/>
      <c r="GB796" s="21"/>
      <c r="GC796" s="21"/>
      <c r="GD796" s="21"/>
      <c r="GE796" s="21"/>
      <c r="GF796" s="21"/>
      <c r="GG796" s="21"/>
      <c r="GH796" s="21"/>
      <c r="GI796" s="21"/>
      <c r="GJ796" s="21"/>
      <c r="GK796" s="21"/>
      <c r="GL796" s="21"/>
      <c r="GM796" s="21"/>
      <c r="GN796" s="21"/>
      <c r="GO796" s="21"/>
      <c r="GP796" s="21"/>
      <c r="GQ796" s="21"/>
      <c r="GR796" s="21"/>
      <c r="GS796" s="21"/>
      <c r="GT796" s="21"/>
      <c r="GU796" s="21"/>
      <c r="GV796" s="21"/>
      <c r="GW796" s="21"/>
      <c r="GX796" s="21"/>
      <c r="GY796" s="21"/>
      <c r="GZ796" s="21"/>
      <c r="HA796" s="21"/>
      <c r="HB796" s="21"/>
      <c r="HC796" s="21"/>
      <c r="HD796" s="21"/>
      <c r="HE796" s="21"/>
      <c r="HF796" s="21"/>
    </row>
    <row r="797" spans="7:214" x14ac:dyDescent="0.3">
      <c r="G797" s="21"/>
      <c r="H797" s="21"/>
      <c r="I797" s="31"/>
      <c r="J797" s="21"/>
      <c r="K797" s="21"/>
      <c r="L797" s="21"/>
      <c r="M797" s="21"/>
      <c r="N797" s="21"/>
      <c r="O797" s="21"/>
      <c r="P797" s="25"/>
      <c r="Q797" s="25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1"/>
      <c r="CP797" s="21"/>
      <c r="CQ797" s="21"/>
      <c r="CR797" s="21"/>
      <c r="CS797" s="21"/>
      <c r="CT797" s="21"/>
      <c r="CU797" s="21"/>
      <c r="CV797" s="21"/>
      <c r="CW797" s="21"/>
      <c r="CX797" s="21"/>
      <c r="CY797" s="21"/>
      <c r="CZ797" s="21"/>
      <c r="DA797" s="21"/>
      <c r="DB797" s="21"/>
      <c r="DC797" s="21"/>
      <c r="DD797" s="21"/>
      <c r="DE797" s="21"/>
      <c r="DF797" s="21"/>
      <c r="DG797" s="21"/>
      <c r="DH797" s="21"/>
      <c r="DI797" s="21"/>
      <c r="DJ797" s="21"/>
      <c r="DK797" s="21"/>
      <c r="DL797" s="21"/>
      <c r="DM797" s="21"/>
      <c r="DN797" s="21"/>
      <c r="DO797" s="21"/>
      <c r="DP797" s="21"/>
      <c r="DQ797" s="21"/>
      <c r="DR797" s="21"/>
      <c r="DS797" s="21"/>
      <c r="DT797" s="21"/>
      <c r="DU797" s="21"/>
      <c r="DV797" s="21"/>
      <c r="DW797" s="21"/>
      <c r="DX797" s="21"/>
      <c r="DY797" s="21"/>
      <c r="DZ797" s="21"/>
      <c r="EA797" s="21"/>
      <c r="EB797" s="21"/>
      <c r="EC797" s="21"/>
      <c r="ED797" s="21"/>
      <c r="EE797" s="21"/>
      <c r="EF797" s="21"/>
      <c r="EG797" s="21"/>
      <c r="EH797" s="21"/>
      <c r="EI797" s="21"/>
      <c r="EJ797" s="21"/>
      <c r="EK797" s="21"/>
      <c r="EL797" s="21"/>
      <c r="EM797" s="21"/>
      <c r="EN797" s="21"/>
      <c r="EO797" s="21"/>
      <c r="EP797" s="21"/>
      <c r="EQ797" s="21"/>
      <c r="ER797" s="21"/>
      <c r="ES797" s="21"/>
      <c r="ET797" s="21"/>
      <c r="EU797" s="21"/>
      <c r="EV797" s="21"/>
      <c r="EW797" s="21"/>
      <c r="EX797" s="21"/>
      <c r="EY797" s="21"/>
      <c r="EZ797" s="21"/>
      <c r="FA797" s="21"/>
      <c r="FB797" s="21"/>
      <c r="FC797" s="21"/>
      <c r="FD797" s="21"/>
      <c r="FE797" s="21"/>
      <c r="FF797" s="21"/>
      <c r="FG797" s="21"/>
      <c r="FH797" s="21"/>
      <c r="FI797" s="21"/>
      <c r="FJ797" s="21"/>
      <c r="FK797" s="21"/>
      <c r="FL797" s="21"/>
      <c r="FM797" s="21"/>
      <c r="FN797" s="21"/>
      <c r="FO797" s="21"/>
      <c r="FP797" s="21"/>
      <c r="FQ797" s="21"/>
      <c r="FR797" s="21"/>
      <c r="FS797" s="21"/>
      <c r="FT797" s="21"/>
      <c r="FU797" s="21"/>
      <c r="FV797" s="21"/>
      <c r="FW797" s="21"/>
      <c r="FX797" s="21"/>
      <c r="FY797" s="21"/>
      <c r="FZ797" s="21"/>
      <c r="GA797" s="21"/>
      <c r="GB797" s="21"/>
      <c r="GC797" s="21"/>
      <c r="GD797" s="21"/>
      <c r="GE797" s="21"/>
      <c r="GF797" s="21"/>
      <c r="GG797" s="21"/>
      <c r="GH797" s="21"/>
      <c r="GI797" s="21"/>
      <c r="GJ797" s="21"/>
      <c r="GK797" s="21"/>
      <c r="GL797" s="21"/>
      <c r="GM797" s="21"/>
      <c r="GN797" s="21"/>
      <c r="GO797" s="21"/>
      <c r="GP797" s="21"/>
      <c r="GQ797" s="21"/>
      <c r="GR797" s="21"/>
      <c r="GS797" s="21"/>
      <c r="GT797" s="21"/>
      <c r="GU797" s="21"/>
      <c r="GV797" s="21"/>
      <c r="GW797" s="21"/>
      <c r="GX797" s="21"/>
      <c r="GY797" s="21"/>
      <c r="GZ797" s="21"/>
      <c r="HA797" s="21"/>
      <c r="HB797" s="21"/>
      <c r="HC797" s="21"/>
      <c r="HD797" s="21"/>
      <c r="HE797" s="21"/>
      <c r="HF797" s="21"/>
    </row>
    <row r="798" spans="7:214" x14ac:dyDescent="0.3">
      <c r="G798" s="21"/>
      <c r="H798" s="21"/>
      <c r="I798" s="31"/>
      <c r="J798" s="21"/>
      <c r="K798" s="21"/>
      <c r="L798" s="21"/>
      <c r="M798" s="21"/>
      <c r="N798" s="21"/>
      <c r="O798" s="21"/>
      <c r="P798" s="25"/>
      <c r="Q798" s="25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1"/>
      <c r="CP798" s="21"/>
      <c r="CQ798" s="21"/>
      <c r="CR798" s="21"/>
      <c r="CS798" s="21"/>
      <c r="CT798" s="21"/>
      <c r="CU798" s="21"/>
      <c r="CV798" s="21"/>
      <c r="CW798" s="21"/>
      <c r="CX798" s="21"/>
      <c r="CY798" s="21"/>
      <c r="CZ798" s="21"/>
      <c r="DA798" s="21"/>
      <c r="DB798" s="21"/>
      <c r="DC798" s="21"/>
      <c r="DD798" s="21"/>
      <c r="DE798" s="21"/>
      <c r="DF798" s="21"/>
      <c r="DG798" s="21"/>
      <c r="DH798" s="21"/>
      <c r="DI798" s="21"/>
      <c r="DJ798" s="21"/>
      <c r="DK798" s="21"/>
      <c r="DL798" s="21"/>
      <c r="DM798" s="21"/>
      <c r="DN798" s="21"/>
      <c r="DO798" s="21"/>
      <c r="DP798" s="21"/>
      <c r="DQ798" s="21"/>
      <c r="DR798" s="21"/>
      <c r="DS798" s="21"/>
      <c r="DT798" s="21"/>
      <c r="DU798" s="21"/>
      <c r="DV798" s="21"/>
      <c r="DW798" s="21"/>
      <c r="DX798" s="21"/>
      <c r="DY798" s="21"/>
      <c r="DZ798" s="21"/>
      <c r="EA798" s="21"/>
      <c r="EB798" s="21"/>
      <c r="EC798" s="21"/>
      <c r="ED798" s="21"/>
      <c r="EE798" s="21"/>
      <c r="EF798" s="21"/>
      <c r="EG798" s="21"/>
      <c r="EH798" s="21"/>
      <c r="EI798" s="21"/>
      <c r="EJ798" s="21"/>
      <c r="EK798" s="21"/>
      <c r="EL798" s="21"/>
      <c r="EM798" s="21"/>
      <c r="EN798" s="21"/>
      <c r="EO798" s="21"/>
      <c r="EP798" s="21"/>
      <c r="EQ798" s="21"/>
      <c r="ER798" s="21"/>
      <c r="ES798" s="21"/>
      <c r="ET798" s="21"/>
      <c r="EU798" s="21"/>
      <c r="EV798" s="21"/>
      <c r="EW798" s="21"/>
      <c r="EX798" s="21"/>
      <c r="EY798" s="21"/>
      <c r="EZ798" s="21"/>
      <c r="FA798" s="21"/>
      <c r="FB798" s="21"/>
      <c r="FC798" s="21"/>
      <c r="FD798" s="21"/>
      <c r="FE798" s="21"/>
      <c r="FF798" s="21"/>
      <c r="FG798" s="21"/>
      <c r="FH798" s="21"/>
      <c r="FI798" s="21"/>
      <c r="FJ798" s="21"/>
      <c r="FK798" s="21"/>
      <c r="FL798" s="21"/>
      <c r="FM798" s="21"/>
      <c r="FN798" s="21"/>
      <c r="FO798" s="21"/>
      <c r="FP798" s="21"/>
      <c r="FQ798" s="21"/>
      <c r="FR798" s="21"/>
      <c r="FS798" s="21"/>
      <c r="FT798" s="21"/>
      <c r="FU798" s="21"/>
      <c r="FV798" s="21"/>
      <c r="FW798" s="21"/>
      <c r="FX798" s="21"/>
      <c r="FY798" s="21"/>
      <c r="FZ798" s="21"/>
      <c r="GA798" s="21"/>
      <c r="GB798" s="21"/>
      <c r="GC798" s="21"/>
      <c r="GD798" s="21"/>
      <c r="GE798" s="21"/>
      <c r="GF798" s="21"/>
      <c r="GG798" s="21"/>
      <c r="GH798" s="21"/>
      <c r="GI798" s="21"/>
      <c r="GJ798" s="21"/>
      <c r="GK798" s="21"/>
      <c r="GL798" s="21"/>
      <c r="GM798" s="21"/>
      <c r="GN798" s="21"/>
      <c r="GO798" s="21"/>
      <c r="GP798" s="21"/>
      <c r="GQ798" s="21"/>
      <c r="GR798" s="21"/>
      <c r="GS798" s="21"/>
      <c r="GT798" s="21"/>
      <c r="GU798" s="21"/>
      <c r="GV798" s="21"/>
      <c r="GW798" s="21"/>
      <c r="GX798" s="21"/>
      <c r="GY798" s="21"/>
      <c r="GZ798" s="21"/>
      <c r="HA798" s="21"/>
      <c r="HB798" s="21"/>
      <c r="HC798" s="21"/>
      <c r="HD798" s="21"/>
      <c r="HE798" s="21"/>
      <c r="HF798" s="21"/>
    </row>
    <row r="799" spans="7:214" x14ac:dyDescent="0.3">
      <c r="G799" s="21"/>
      <c r="H799" s="21"/>
      <c r="I799" s="31"/>
      <c r="J799" s="21"/>
      <c r="K799" s="21"/>
      <c r="L799" s="21"/>
      <c r="M799" s="21"/>
      <c r="N799" s="21"/>
      <c r="O799" s="21"/>
      <c r="P799" s="25"/>
      <c r="Q799" s="25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1"/>
      <c r="CP799" s="21"/>
      <c r="CQ799" s="21"/>
      <c r="CR799" s="21"/>
      <c r="CS799" s="21"/>
      <c r="CT799" s="21"/>
      <c r="CU799" s="21"/>
      <c r="CV799" s="21"/>
      <c r="CW799" s="21"/>
      <c r="CX799" s="21"/>
      <c r="CY799" s="21"/>
      <c r="CZ799" s="21"/>
      <c r="DA799" s="21"/>
      <c r="DB799" s="21"/>
      <c r="DC799" s="21"/>
      <c r="DD799" s="21"/>
      <c r="DE799" s="21"/>
      <c r="DF799" s="21"/>
      <c r="DG799" s="21"/>
      <c r="DH799" s="21"/>
      <c r="DI799" s="21"/>
      <c r="DJ799" s="21"/>
      <c r="DK799" s="21"/>
      <c r="DL799" s="21"/>
      <c r="DM799" s="21"/>
      <c r="DN799" s="21"/>
      <c r="DO799" s="21"/>
      <c r="DP799" s="21"/>
      <c r="DQ799" s="21"/>
      <c r="DR799" s="21"/>
      <c r="DS799" s="21"/>
      <c r="DT799" s="21"/>
      <c r="DU799" s="21"/>
      <c r="DV799" s="21"/>
      <c r="DW799" s="21"/>
      <c r="DX799" s="21"/>
      <c r="DY799" s="21"/>
      <c r="DZ799" s="21"/>
      <c r="EA799" s="21"/>
      <c r="EB799" s="21"/>
      <c r="EC799" s="21"/>
      <c r="ED799" s="21"/>
      <c r="EE799" s="21"/>
      <c r="EF799" s="21"/>
      <c r="EG799" s="21"/>
      <c r="EH799" s="21"/>
      <c r="EI799" s="21"/>
      <c r="EJ799" s="21"/>
      <c r="EK799" s="21"/>
      <c r="EL799" s="21"/>
      <c r="EM799" s="21"/>
      <c r="EN799" s="21"/>
      <c r="EO799" s="21"/>
      <c r="EP799" s="21"/>
      <c r="EQ799" s="21"/>
      <c r="ER799" s="21"/>
      <c r="ES799" s="21"/>
      <c r="ET799" s="21"/>
      <c r="EU799" s="21"/>
      <c r="EV799" s="21"/>
      <c r="EW799" s="21"/>
      <c r="EX799" s="21"/>
      <c r="EY799" s="21"/>
      <c r="EZ799" s="21"/>
      <c r="FA799" s="21"/>
      <c r="FB799" s="21"/>
      <c r="FC799" s="21"/>
      <c r="FD799" s="21"/>
      <c r="FE799" s="21"/>
      <c r="FF799" s="21"/>
      <c r="FG799" s="21"/>
      <c r="FH799" s="21"/>
      <c r="FI799" s="21"/>
      <c r="FJ799" s="21"/>
      <c r="FK799" s="21"/>
      <c r="FL799" s="21"/>
      <c r="FM799" s="21"/>
      <c r="FN799" s="21"/>
      <c r="FO799" s="21"/>
      <c r="FP799" s="21"/>
      <c r="FQ799" s="21"/>
      <c r="FR799" s="21"/>
      <c r="FS799" s="21"/>
      <c r="FT799" s="21"/>
      <c r="FU799" s="21"/>
      <c r="FV799" s="21"/>
      <c r="FW799" s="21"/>
      <c r="FX799" s="21"/>
      <c r="FY799" s="21"/>
      <c r="FZ799" s="21"/>
      <c r="GA799" s="21"/>
      <c r="GB799" s="21"/>
      <c r="GC799" s="21"/>
      <c r="GD799" s="21"/>
      <c r="GE799" s="21"/>
      <c r="GF799" s="21"/>
      <c r="GG799" s="21"/>
      <c r="GH799" s="21"/>
      <c r="GI799" s="21"/>
      <c r="GJ799" s="21"/>
      <c r="GK799" s="21"/>
      <c r="GL799" s="21"/>
      <c r="GM799" s="21"/>
      <c r="GN799" s="21"/>
      <c r="GO799" s="21"/>
      <c r="GP799" s="21"/>
      <c r="GQ799" s="21"/>
      <c r="GR799" s="21"/>
      <c r="GS799" s="21"/>
      <c r="GT799" s="21"/>
      <c r="GU799" s="21"/>
      <c r="GV799" s="21"/>
      <c r="GW799" s="21"/>
      <c r="GX799" s="21"/>
      <c r="GY799" s="21"/>
      <c r="GZ799" s="21"/>
      <c r="HA799" s="21"/>
      <c r="HB799" s="21"/>
      <c r="HC799" s="21"/>
      <c r="HD799" s="21"/>
      <c r="HE799" s="21"/>
      <c r="HF799" s="21"/>
    </row>
    <row r="800" spans="7:214" x14ac:dyDescent="0.3">
      <c r="G800" s="21"/>
      <c r="H800" s="21"/>
      <c r="I800" s="31"/>
      <c r="J800" s="21"/>
      <c r="K800" s="21"/>
      <c r="L800" s="21"/>
      <c r="M800" s="21"/>
      <c r="N800" s="21"/>
      <c r="O800" s="21"/>
      <c r="P800" s="25"/>
      <c r="Q800" s="25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1"/>
      <c r="CP800" s="21"/>
      <c r="CQ800" s="21"/>
      <c r="CR800" s="21"/>
      <c r="CS800" s="21"/>
      <c r="CT800" s="21"/>
      <c r="CU800" s="21"/>
      <c r="CV800" s="21"/>
      <c r="CW800" s="21"/>
      <c r="CX800" s="21"/>
      <c r="CY800" s="21"/>
      <c r="CZ800" s="21"/>
      <c r="DA800" s="21"/>
      <c r="DB800" s="21"/>
      <c r="DC800" s="21"/>
      <c r="DD800" s="21"/>
      <c r="DE800" s="21"/>
      <c r="DF800" s="21"/>
      <c r="DG800" s="21"/>
      <c r="DH800" s="21"/>
      <c r="DI800" s="21"/>
      <c r="DJ800" s="21"/>
      <c r="DK800" s="21"/>
      <c r="DL800" s="21"/>
      <c r="DM800" s="21"/>
      <c r="DN800" s="21"/>
      <c r="DO800" s="21"/>
      <c r="DP800" s="21"/>
      <c r="DQ800" s="21"/>
      <c r="DR800" s="21"/>
      <c r="DS800" s="21"/>
      <c r="DT800" s="21"/>
      <c r="DU800" s="21"/>
      <c r="DV800" s="21"/>
      <c r="DW800" s="21"/>
      <c r="DX800" s="21"/>
      <c r="DY800" s="21"/>
      <c r="DZ800" s="21"/>
      <c r="EA800" s="21"/>
      <c r="EB800" s="21"/>
      <c r="EC800" s="21"/>
      <c r="ED800" s="21"/>
      <c r="EE800" s="21"/>
      <c r="EF800" s="21"/>
      <c r="EG800" s="21"/>
      <c r="EH800" s="21"/>
      <c r="EI800" s="21"/>
      <c r="EJ800" s="21"/>
      <c r="EK800" s="21"/>
      <c r="EL800" s="21"/>
      <c r="EM800" s="21"/>
      <c r="EN800" s="21"/>
      <c r="EO800" s="21"/>
      <c r="EP800" s="21"/>
      <c r="EQ800" s="21"/>
      <c r="ER800" s="21"/>
      <c r="ES800" s="21"/>
      <c r="ET800" s="21"/>
      <c r="EU800" s="21"/>
      <c r="EV800" s="21"/>
      <c r="EW800" s="21"/>
      <c r="EX800" s="21"/>
      <c r="EY800" s="21"/>
      <c r="EZ800" s="21"/>
      <c r="FA800" s="21"/>
      <c r="FB800" s="21"/>
      <c r="FC800" s="21"/>
      <c r="FD800" s="21"/>
      <c r="FE800" s="21"/>
      <c r="FF800" s="21"/>
      <c r="FG800" s="21"/>
      <c r="FH800" s="21"/>
      <c r="FI800" s="21"/>
      <c r="FJ800" s="21"/>
      <c r="FK800" s="21"/>
      <c r="FL800" s="21"/>
      <c r="FM800" s="21"/>
      <c r="FN800" s="21"/>
      <c r="FO800" s="21"/>
      <c r="FP800" s="21"/>
      <c r="FQ800" s="21"/>
      <c r="FR800" s="21"/>
      <c r="FS800" s="21"/>
      <c r="FT800" s="21"/>
      <c r="FU800" s="21"/>
      <c r="FV800" s="21"/>
      <c r="FW800" s="21"/>
      <c r="FX800" s="21"/>
      <c r="FY800" s="21"/>
      <c r="FZ800" s="21"/>
      <c r="GA800" s="21"/>
      <c r="GB800" s="21"/>
      <c r="GC800" s="21"/>
      <c r="GD800" s="21"/>
      <c r="GE800" s="21"/>
      <c r="GF800" s="21"/>
      <c r="GG800" s="21"/>
      <c r="GH800" s="21"/>
      <c r="GI800" s="21"/>
      <c r="GJ800" s="21"/>
      <c r="GK800" s="21"/>
      <c r="GL800" s="21"/>
      <c r="GM800" s="21"/>
      <c r="GN800" s="21"/>
      <c r="GO800" s="21"/>
      <c r="GP800" s="21"/>
      <c r="GQ800" s="21"/>
      <c r="GR800" s="21"/>
      <c r="GS800" s="21"/>
      <c r="GT800" s="21"/>
      <c r="GU800" s="21"/>
      <c r="GV800" s="21"/>
      <c r="GW800" s="21"/>
      <c r="GX800" s="21"/>
      <c r="GY800" s="21"/>
      <c r="GZ800" s="21"/>
      <c r="HA800" s="21"/>
      <c r="HB800" s="21"/>
      <c r="HC800" s="21"/>
      <c r="HD800" s="21"/>
      <c r="HE800" s="21"/>
      <c r="HF800" s="21"/>
    </row>
    <row r="801" spans="7:214" x14ac:dyDescent="0.3">
      <c r="G801" s="21"/>
      <c r="H801" s="21"/>
      <c r="I801" s="31"/>
      <c r="J801" s="21"/>
      <c r="K801" s="21"/>
      <c r="L801" s="21"/>
      <c r="M801" s="21"/>
      <c r="N801" s="21"/>
      <c r="O801" s="21"/>
      <c r="P801" s="25"/>
      <c r="Q801" s="25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1"/>
      <c r="CP801" s="21"/>
      <c r="CQ801" s="21"/>
      <c r="CR801" s="21"/>
      <c r="CS801" s="21"/>
      <c r="CT801" s="21"/>
      <c r="CU801" s="21"/>
      <c r="CV801" s="21"/>
      <c r="CW801" s="21"/>
      <c r="CX801" s="21"/>
      <c r="CY801" s="21"/>
      <c r="CZ801" s="21"/>
      <c r="DA801" s="21"/>
      <c r="DB801" s="21"/>
      <c r="DC801" s="21"/>
      <c r="DD801" s="21"/>
      <c r="DE801" s="21"/>
      <c r="DF801" s="21"/>
      <c r="DG801" s="21"/>
      <c r="DH801" s="21"/>
      <c r="DI801" s="21"/>
      <c r="DJ801" s="21"/>
      <c r="DK801" s="21"/>
      <c r="DL801" s="21"/>
      <c r="DM801" s="21"/>
      <c r="DN801" s="21"/>
      <c r="DO801" s="21"/>
      <c r="DP801" s="21"/>
      <c r="DQ801" s="21"/>
      <c r="DR801" s="21"/>
      <c r="DS801" s="21"/>
      <c r="DT801" s="21"/>
      <c r="DU801" s="21"/>
      <c r="DV801" s="21"/>
      <c r="DW801" s="21"/>
      <c r="DX801" s="21"/>
      <c r="DY801" s="21"/>
      <c r="DZ801" s="21"/>
      <c r="EA801" s="21"/>
      <c r="EB801" s="21"/>
      <c r="EC801" s="21"/>
      <c r="ED801" s="21"/>
      <c r="EE801" s="21"/>
      <c r="EF801" s="21"/>
      <c r="EG801" s="21"/>
      <c r="EH801" s="21"/>
      <c r="EI801" s="21"/>
      <c r="EJ801" s="21"/>
      <c r="EK801" s="21"/>
      <c r="EL801" s="21"/>
      <c r="EM801" s="21"/>
      <c r="EN801" s="21"/>
      <c r="EO801" s="21"/>
      <c r="EP801" s="21"/>
      <c r="EQ801" s="21"/>
      <c r="ER801" s="21"/>
      <c r="ES801" s="21"/>
      <c r="ET801" s="21"/>
      <c r="EU801" s="21"/>
      <c r="EV801" s="21"/>
      <c r="EW801" s="21"/>
      <c r="EX801" s="21"/>
      <c r="EY801" s="21"/>
      <c r="EZ801" s="21"/>
      <c r="FA801" s="21"/>
      <c r="FB801" s="21"/>
      <c r="FC801" s="21"/>
      <c r="FD801" s="21"/>
      <c r="FE801" s="21"/>
      <c r="FF801" s="21"/>
      <c r="FG801" s="21"/>
      <c r="FH801" s="21"/>
      <c r="FI801" s="21"/>
      <c r="FJ801" s="21"/>
      <c r="FK801" s="21"/>
      <c r="FL801" s="21"/>
      <c r="FM801" s="21"/>
      <c r="FN801" s="21"/>
      <c r="FO801" s="21"/>
      <c r="FP801" s="21"/>
      <c r="FQ801" s="21"/>
      <c r="FR801" s="21"/>
      <c r="FS801" s="21"/>
      <c r="FT801" s="21"/>
      <c r="FU801" s="21"/>
      <c r="FV801" s="21"/>
      <c r="FW801" s="21"/>
      <c r="FX801" s="21"/>
      <c r="FY801" s="21"/>
      <c r="FZ801" s="21"/>
      <c r="GA801" s="21"/>
      <c r="GB801" s="21"/>
      <c r="GC801" s="21"/>
      <c r="GD801" s="21"/>
      <c r="GE801" s="21"/>
      <c r="GF801" s="21"/>
      <c r="GG801" s="21"/>
      <c r="GH801" s="21"/>
      <c r="GI801" s="21"/>
      <c r="GJ801" s="21"/>
      <c r="GK801" s="21"/>
      <c r="GL801" s="21"/>
      <c r="GM801" s="21"/>
      <c r="GN801" s="21"/>
      <c r="GO801" s="21"/>
      <c r="GP801" s="21"/>
      <c r="GQ801" s="21"/>
      <c r="GR801" s="21"/>
      <c r="GS801" s="21"/>
      <c r="GT801" s="21"/>
      <c r="GU801" s="21"/>
      <c r="GV801" s="21"/>
      <c r="GW801" s="21"/>
      <c r="GX801" s="21"/>
      <c r="GY801" s="21"/>
      <c r="GZ801" s="21"/>
      <c r="HA801" s="21"/>
      <c r="HB801" s="21"/>
      <c r="HC801" s="21"/>
      <c r="HD801" s="21"/>
      <c r="HE801" s="21"/>
      <c r="HF801" s="21"/>
    </row>
    <row r="802" spans="7:214" x14ac:dyDescent="0.3">
      <c r="G802" s="21"/>
      <c r="H802" s="21"/>
      <c r="I802" s="31"/>
      <c r="J802" s="21"/>
      <c r="K802" s="21"/>
      <c r="L802" s="21"/>
      <c r="M802" s="21"/>
      <c r="N802" s="21"/>
      <c r="O802" s="21"/>
      <c r="P802" s="25"/>
      <c r="Q802" s="25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1"/>
      <c r="CP802" s="21"/>
      <c r="CQ802" s="21"/>
      <c r="CR802" s="21"/>
      <c r="CS802" s="21"/>
      <c r="CT802" s="21"/>
      <c r="CU802" s="21"/>
      <c r="CV802" s="21"/>
      <c r="CW802" s="21"/>
      <c r="CX802" s="21"/>
      <c r="CY802" s="21"/>
      <c r="CZ802" s="21"/>
      <c r="DA802" s="21"/>
      <c r="DB802" s="21"/>
      <c r="DC802" s="21"/>
      <c r="DD802" s="21"/>
      <c r="DE802" s="21"/>
      <c r="DF802" s="21"/>
      <c r="DG802" s="21"/>
      <c r="DH802" s="21"/>
      <c r="DI802" s="21"/>
      <c r="DJ802" s="21"/>
      <c r="DK802" s="21"/>
      <c r="DL802" s="21"/>
      <c r="DM802" s="21"/>
      <c r="DN802" s="21"/>
      <c r="DO802" s="21"/>
      <c r="DP802" s="21"/>
      <c r="DQ802" s="21"/>
      <c r="DR802" s="21"/>
      <c r="DS802" s="21"/>
      <c r="DT802" s="21"/>
      <c r="DU802" s="21"/>
      <c r="DV802" s="21"/>
      <c r="DW802" s="21"/>
      <c r="DX802" s="21"/>
      <c r="DY802" s="21"/>
      <c r="DZ802" s="21"/>
      <c r="EA802" s="21"/>
      <c r="EB802" s="21"/>
      <c r="EC802" s="21"/>
      <c r="ED802" s="21"/>
      <c r="EE802" s="21"/>
      <c r="EF802" s="21"/>
      <c r="EG802" s="21"/>
      <c r="EH802" s="21"/>
      <c r="EI802" s="21"/>
      <c r="EJ802" s="21"/>
      <c r="EK802" s="21"/>
      <c r="EL802" s="21"/>
      <c r="EM802" s="21"/>
      <c r="EN802" s="21"/>
      <c r="EO802" s="21"/>
      <c r="EP802" s="21"/>
      <c r="EQ802" s="21"/>
      <c r="ER802" s="21"/>
      <c r="ES802" s="21"/>
      <c r="ET802" s="21"/>
      <c r="EU802" s="21"/>
      <c r="EV802" s="21"/>
      <c r="EW802" s="21"/>
      <c r="EX802" s="21"/>
      <c r="EY802" s="21"/>
      <c r="EZ802" s="21"/>
      <c r="FA802" s="21"/>
      <c r="FB802" s="21"/>
      <c r="FC802" s="21"/>
      <c r="FD802" s="21"/>
      <c r="FE802" s="21"/>
      <c r="FF802" s="21"/>
      <c r="FG802" s="21"/>
      <c r="FH802" s="21"/>
      <c r="FI802" s="21"/>
      <c r="FJ802" s="21"/>
      <c r="FK802" s="21"/>
      <c r="FL802" s="21"/>
      <c r="FM802" s="21"/>
      <c r="FN802" s="21"/>
      <c r="FO802" s="21"/>
      <c r="FP802" s="21"/>
      <c r="FQ802" s="21"/>
      <c r="FR802" s="21"/>
      <c r="FS802" s="21"/>
      <c r="FT802" s="21"/>
      <c r="FU802" s="21"/>
      <c r="FV802" s="21"/>
      <c r="FW802" s="21"/>
      <c r="FX802" s="21"/>
      <c r="FY802" s="21"/>
      <c r="FZ802" s="21"/>
      <c r="GA802" s="21"/>
      <c r="GB802" s="21"/>
      <c r="GC802" s="21"/>
      <c r="GD802" s="21"/>
      <c r="GE802" s="21"/>
      <c r="GF802" s="21"/>
      <c r="GG802" s="21"/>
      <c r="GH802" s="21"/>
      <c r="GI802" s="21"/>
      <c r="GJ802" s="21"/>
      <c r="GK802" s="21"/>
      <c r="GL802" s="21"/>
      <c r="GM802" s="21"/>
      <c r="GN802" s="21"/>
      <c r="GO802" s="21"/>
      <c r="GP802" s="21"/>
      <c r="GQ802" s="21"/>
      <c r="GR802" s="21"/>
      <c r="GS802" s="21"/>
      <c r="GT802" s="21"/>
      <c r="GU802" s="21"/>
      <c r="GV802" s="21"/>
      <c r="GW802" s="21"/>
      <c r="GX802" s="21"/>
      <c r="GY802" s="21"/>
      <c r="GZ802" s="21"/>
      <c r="HA802" s="21"/>
      <c r="HB802" s="21"/>
      <c r="HC802" s="21"/>
      <c r="HD802" s="21"/>
      <c r="HE802" s="21"/>
      <c r="HF802" s="21"/>
    </row>
    <row r="803" spans="7:214" x14ac:dyDescent="0.3">
      <c r="G803" s="21"/>
      <c r="H803" s="21"/>
      <c r="I803" s="31"/>
      <c r="J803" s="21"/>
      <c r="K803" s="21"/>
      <c r="L803" s="21"/>
      <c r="M803" s="21"/>
      <c r="N803" s="21"/>
      <c r="O803" s="21"/>
      <c r="P803" s="25"/>
      <c r="Q803" s="25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1"/>
      <c r="CP803" s="21"/>
      <c r="CQ803" s="21"/>
      <c r="CR803" s="21"/>
      <c r="CS803" s="21"/>
      <c r="CT803" s="21"/>
      <c r="CU803" s="21"/>
      <c r="CV803" s="21"/>
      <c r="CW803" s="21"/>
      <c r="CX803" s="21"/>
      <c r="CY803" s="21"/>
      <c r="CZ803" s="21"/>
      <c r="DA803" s="21"/>
      <c r="DB803" s="21"/>
      <c r="DC803" s="21"/>
      <c r="DD803" s="21"/>
      <c r="DE803" s="21"/>
      <c r="DF803" s="21"/>
      <c r="DG803" s="21"/>
      <c r="DH803" s="21"/>
      <c r="DI803" s="21"/>
      <c r="DJ803" s="21"/>
      <c r="DK803" s="21"/>
      <c r="DL803" s="21"/>
      <c r="DM803" s="21"/>
      <c r="DN803" s="21"/>
      <c r="DO803" s="21"/>
      <c r="DP803" s="21"/>
      <c r="DQ803" s="21"/>
      <c r="DR803" s="21"/>
      <c r="DS803" s="21"/>
      <c r="DT803" s="21"/>
      <c r="DU803" s="21"/>
      <c r="DV803" s="21"/>
      <c r="DW803" s="21"/>
      <c r="DX803" s="21"/>
      <c r="DY803" s="21"/>
      <c r="DZ803" s="21"/>
      <c r="EA803" s="21"/>
      <c r="EB803" s="21"/>
      <c r="EC803" s="21"/>
      <c r="ED803" s="21"/>
      <c r="EE803" s="21"/>
      <c r="EF803" s="21"/>
      <c r="EG803" s="21"/>
      <c r="EH803" s="21"/>
      <c r="EI803" s="21"/>
      <c r="EJ803" s="21"/>
      <c r="EK803" s="21"/>
      <c r="EL803" s="21"/>
      <c r="EM803" s="21"/>
      <c r="EN803" s="21"/>
      <c r="EO803" s="21"/>
      <c r="EP803" s="21"/>
      <c r="EQ803" s="21"/>
      <c r="ER803" s="21"/>
      <c r="ES803" s="21"/>
      <c r="ET803" s="21"/>
      <c r="EU803" s="21"/>
      <c r="EV803" s="21"/>
      <c r="EW803" s="21"/>
      <c r="EX803" s="21"/>
      <c r="EY803" s="21"/>
      <c r="EZ803" s="21"/>
      <c r="FA803" s="21"/>
      <c r="FB803" s="21"/>
      <c r="FC803" s="21"/>
      <c r="FD803" s="21"/>
      <c r="FE803" s="21"/>
      <c r="FF803" s="21"/>
      <c r="FG803" s="21"/>
      <c r="FH803" s="21"/>
      <c r="FI803" s="21"/>
      <c r="FJ803" s="21"/>
      <c r="FK803" s="21"/>
      <c r="FL803" s="21"/>
      <c r="FM803" s="21"/>
      <c r="FN803" s="21"/>
      <c r="FO803" s="21"/>
      <c r="FP803" s="21"/>
      <c r="FQ803" s="21"/>
      <c r="FR803" s="21"/>
      <c r="FS803" s="21"/>
      <c r="FT803" s="21"/>
      <c r="FU803" s="21"/>
      <c r="FV803" s="21"/>
      <c r="FW803" s="21"/>
      <c r="FX803" s="21"/>
      <c r="FY803" s="21"/>
      <c r="FZ803" s="21"/>
      <c r="GA803" s="21"/>
      <c r="GB803" s="21"/>
      <c r="GC803" s="21"/>
      <c r="GD803" s="21"/>
      <c r="GE803" s="21"/>
      <c r="GF803" s="21"/>
      <c r="GG803" s="21"/>
      <c r="GH803" s="21"/>
      <c r="GI803" s="21"/>
      <c r="GJ803" s="21"/>
      <c r="GK803" s="21"/>
      <c r="GL803" s="21"/>
      <c r="GM803" s="21"/>
      <c r="GN803" s="21"/>
      <c r="GO803" s="21"/>
      <c r="GP803" s="21"/>
      <c r="GQ803" s="21"/>
      <c r="GR803" s="21"/>
      <c r="GS803" s="21"/>
      <c r="GT803" s="21"/>
      <c r="GU803" s="21"/>
      <c r="GV803" s="21"/>
      <c r="GW803" s="21"/>
      <c r="GX803" s="21"/>
      <c r="GY803" s="21"/>
      <c r="GZ803" s="21"/>
      <c r="HA803" s="21"/>
      <c r="HB803" s="21"/>
      <c r="HC803" s="21"/>
      <c r="HD803" s="21"/>
      <c r="HE803" s="21"/>
      <c r="HF803" s="21"/>
    </row>
    <row r="804" spans="7:214" x14ac:dyDescent="0.3">
      <c r="G804" s="21"/>
      <c r="H804" s="21"/>
      <c r="I804" s="31"/>
      <c r="J804" s="21"/>
      <c r="K804" s="21"/>
      <c r="L804" s="21"/>
      <c r="M804" s="21"/>
      <c r="N804" s="21"/>
      <c r="O804" s="21"/>
      <c r="P804" s="25"/>
      <c r="Q804" s="25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1"/>
      <c r="CP804" s="21"/>
      <c r="CQ804" s="21"/>
      <c r="CR804" s="21"/>
      <c r="CS804" s="21"/>
      <c r="CT804" s="21"/>
      <c r="CU804" s="21"/>
      <c r="CV804" s="21"/>
      <c r="CW804" s="21"/>
      <c r="CX804" s="21"/>
      <c r="CY804" s="21"/>
      <c r="CZ804" s="21"/>
      <c r="DA804" s="21"/>
      <c r="DB804" s="21"/>
      <c r="DC804" s="21"/>
      <c r="DD804" s="21"/>
      <c r="DE804" s="21"/>
      <c r="DF804" s="21"/>
      <c r="DG804" s="21"/>
      <c r="DH804" s="21"/>
      <c r="DI804" s="21"/>
      <c r="DJ804" s="21"/>
      <c r="DK804" s="21"/>
      <c r="DL804" s="21"/>
      <c r="DM804" s="21"/>
      <c r="DN804" s="21"/>
      <c r="DO804" s="21"/>
      <c r="DP804" s="21"/>
      <c r="DQ804" s="21"/>
      <c r="DR804" s="21"/>
      <c r="DS804" s="21"/>
      <c r="DT804" s="21"/>
      <c r="DU804" s="21"/>
      <c r="DV804" s="21"/>
      <c r="DW804" s="21"/>
      <c r="DX804" s="21"/>
      <c r="DY804" s="21"/>
      <c r="DZ804" s="21"/>
      <c r="EA804" s="21"/>
      <c r="EB804" s="21"/>
      <c r="EC804" s="21"/>
      <c r="ED804" s="21"/>
      <c r="EE804" s="21"/>
      <c r="EF804" s="21"/>
      <c r="EG804" s="21"/>
      <c r="EH804" s="21"/>
      <c r="EI804" s="21"/>
      <c r="EJ804" s="21"/>
      <c r="EK804" s="21"/>
      <c r="EL804" s="21"/>
      <c r="EM804" s="21"/>
      <c r="EN804" s="21"/>
      <c r="EO804" s="21"/>
      <c r="EP804" s="21"/>
      <c r="EQ804" s="21"/>
      <c r="ER804" s="21"/>
      <c r="ES804" s="21"/>
      <c r="ET804" s="21"/>
      <c r="EU804" s="21"/>
      <c r="EV804" s="21"/>
      <c r="EW804" s="21"/>
      <c r="EX804" s="21"/>
      <c r="EY804" s="21"/>
      <c r="EZ804" s="21"/>
      <c r="FA804" s="21"/>
      <c r="FB804" s="21"/>
      <c r="FC804" s="21"/>
      <c r="FD804" s="21"/>
      <c r="FE804" s="21"/>
      <c r="FF804" s="21"/>
      <c r="FG804" s="21"/>
      <c r="FH804" s="21"/>
      <c r="FI804" s="21"/>
      <c r="FJ804" s="21"/>
      <c r="FK804" s="21"/>
      <c r="FL804" s="21"/>
      <c r="FM804" s="21"/>
      <c r="FN804" s="21"/>
      <c r="FO804" s="21"/>
      <c r="FP804" s="21"/>
      <c r="FQ804" s="21"/>
      <c r="FR804" s="21"/>
      <c r="FS804" s="21"/>
      <c r="FT804" s="21"/>
      <c r="FU804" s="21"/>
      <c r="FV804" s="21"/>
      <c r="FW804" s="21"/>
      <c r="FX804" s="21"/>
      <c r="FY804" s="21"/>
      <c r="FZ804" s="21"/>
      <c r="GA804" s="21"/>
      <c r="GB804" s="21"/>
      <c r="GC804" s="21"/>
      <c r="GD804" s="21"/>
      <c r="GE804" s="21"/>
      <c r="GF804" s="21"/>
      <c r="GG804" s="21"/>
      <c r="GH804" s="21"/>
      <c r="GI804" s="21"/>
      <c r="GJ804" s="21"/>
      <c r="GK804" s="21"/>
      <c r="GL804" s="21"/>
      <c r="GM804" s="21"/>
      <c r="GN804" s="21"/>
      <c r="GO804" s="21"/>
      <c r="GP804" s="21"/>
      <c r="GQ804" s="21"/>
      <c r="GR804" s="21"/>
      <c r="GS804" s="21"/>
      <c r="GT804" s="21"/>
      <c r="GU804" s="21"/>
      <c r="GV804" s="21"/>
      <c r="GW804" s="21"/>
      <c r="GX804" s="21"/>
      <c r="GY804" s="21"/>
      <c r="GZ804" s="21"/>
      <c r="HA804" s="21"/>
      <c r="HB804" s="21"/>
      <c r="HC804" s="21"/>
      <c r="HD804" s="21"/>
      <c r="HE804" s="21"/>
      <c r="HF804" s="21"/>
    </row>
    <row r="805" spans="7:214" x14ac:dyDescent="0.3">
      <c r="G805" s="21"/>
      <c r="H805" s="21"/>
      <c r="I805" s="31"/>
      <c r="J805" s="21"/>
      <c r="K805" s="21"/>
      <c r="L805" s="21"/>
      <c r="M805" s="21"/>
      <c r="N805" s="21"/>
      <c r="O805" s="21"/>
      <c r="P805" s="25"/>
      <c r="Q805" s="25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1"/>
      <c r="CP805" s="21"/>
      <c r="CQ805" s="21"/>
      <c r="CR805" s="21"/>
      <c r="CS805" s="21"/>
      <c r="CT805" s="21"/>
      <c r="CU805" s="21"/>
      <c r="CV805" s="21"/>
      <c r="CW805" s="21"/>
      <c r="CX805" s="21"/>
      <c r="CY805" s="21"/>
      <c r="CZ805" s="21"/>
      <c r="DA805" s="21"/>
      <c r="DB805" s="21"/>
      <c r="DC805" s="21"/>
      <c r="DD805" s="21"/>
      <c r="DE805" s="21"/>
      <c r="DF805" s="21"/>
      <c r="DG805" s="21"/>
      <c r="DH805" s="21"/>
      <c r="DI805" s="21"/>
      <c r="DJ805" s="21"/>
      <c r="DK805" s="21"/>
      <c r="DL805" s="21"/>
      <c r="DM805" s="21"/>
      <c r="DN805" s="21"/>
      <c r="DO805" s="21"/>
      <c r="DP805" s="21"/>
      <c r="DQ805" s="21"/>
      <c r="DR805" s="21"/>
      <c r="DS805" s="21"/>
      <c r="DT805" s="21"/>
      <c r="DU805" s="21"/>
      <c r="DV805" s="21"/>
      <c r="DW805" s="21"/>
      <c r="DX805" s="21"/>
      <c r="DY805" s="21"/>
      <c r="DZ805" s="21"/>
      <c r="EA805" s="21"/>
      <c r="EB805" s="21"/>
      <c r="EC805" s="21"/>
      <c r="ED805" s="21"/>
      <c r="EE805" s="21"/>
      <c r="EF805" s="21"/>
      <c r="EG805" s="21"/>
      <c r="EH805" s="21"/>
      <c r="EI805" s="21"/>
      <c r="EJ805" s="21"/>
      <c r="EK805" s="21"/>
      <c r="EL805" s="21"/>
      <c r="EM805" s="21"/>
      <c r="EN805" s="21"/>
      <c r="EO805" s="21"/>
      <c r="EP805" s="21"/>
      <c r="EQ805" s="21"/>
      <c r="ER805" s="21"/>
      <c r="ES805" s="21"/>
      <c r="ET805" s="21"/>
      <c r="EU805" s="21"/>
      <c r="EV805" s="21"/>
      <c r="EW805" s="21"/>
      <c r="EX805" s="21"/>
      <c r="EY805" s="21"/>
      <c r="EZ805" s="21"/>
      <c r="FA805" s="21"/>
      <c r="FB805" s="21"/>
      <c r="FC805" s="21"/>
      <c r="FD805" s="21"/>
      <c r="FE805" s="21"/>
      <c r="FF805" s="21"/>
      <c r="FG805" s="21"/>
      <c r="FH805" s="21"/>
      <c r="FI805" s="21"/>
      <c r="FJ805" s="21"/>
      <c r="FK805" s="21"/>
      <c r="FL805" s="21"/>
      <c r="FM805" s="21"/>
      <c r="FN805" s="21"/>
      <c r="FO805" s="21"/>
      <c r="FP805" s="21"/>
      <c r="FQ805" s="21"/>
      <c r="FR805" s="21"/>
      <c r="FS805" s="21"/>
      <c r="FT805" s="21"/>
      <c r="FU805" s="21"/>
      <c r="FV805" s="21"/>
      <c r="FW805" s="21"/>
      <c r="FX805" s="21"/>
      <c r="FY805" s="21"/>
      <c r="FZ805" s="21"/>
      <c r="GA805" s="21"/>
      <c r="GB805" s="21"/>
      <c r="GC805" s="21"/>
      <c r="GD805" s="21"/>
      <c r="GE805" s="21"/>
      <c r="GF805" s="21"/>
      <c r="GG805" s="21"/>
      <c r="GH805" s="21"/>
      <c r="GI805" s="21"/>
      <c r="GJ805" s="21"/>
      <c r="GK805" s="21"/>
      <c r="GL805" s="21"/>
      <c r="GM805" s="21"/>
      <c r="GN805" s="21"/>
      <c r="GO805" s="21"/>
      <c r="GP805" s="21"/>
      <c r="GQ805" s="21"/>
      <c r="GR805" s="21"/>
      <c r="GS805" s="21"/>
      <c r="GT805" s="21"/>
      <c r="GU805" s="21"/>
      <c r="GV805" s="21"/>
      <c r="GW805" s="21"/>
      <c r="GX805" s="21"/>
      <c r="GY805" s="21"/>
      <c r="GZ805" s="21"/>
      <c r="HA805" s="21"/>
      <c r="HB805" s="21"/>
      <c r="HC805" s="21"/>
      <c r="HD805" s="21"/>
      <c r="HE805" s="21"/>
      <c r="HF805" s="21"/>
    </row>
    <row r="806" spans="7:214" x14ac:dyDescent="0.3">
      <c r="G806" s="21"/>
      <c r="H806" s="21"/>
      <c r="I806" s="31"/>
      <c r="J806" s="21"/>
      <c r="K806" s="21"/>
      <c r="L806" s="21"/>
      <c r="M806" s="21"/>
      <c r="N806" s="21"/>
      <c r="O806" s="21"/>
      <c r="P806" s="25"/>
      <c r="Q806" s="25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1"/>
      <c r="CP806" s="21"/>
      <c r="CQ806" s="21"/>
      <c r="CR806" s="21"/>
      <c r="CS806" s="21"/>
      <c r="CT806" s="21"/>
      <c r="CU806" s="21"/>
      <c r="CV806" s="21"/>
      <c r="CW806" s="21"/>
      <c r="CX806" s="21"/>
      <c r="CY806" s="21"/>
      <c r="CZ806" s="21"/>
      <c r="DA806" s="21"/>
      <c r="DB806" s="21"/>
      <c r="DC806" s="21"/>
      <c r="DD806" s="21"/>
      <c r="DE806" s="21"/>
      <c r="DF806" s="21"/>
      <c r="DG806" s="21"/>
      <c r="DH806" s="21"/>
      <c r="DI806" s="21"/>
      <c r="DJ806" s="21"/>
      <c r="DK806" s="21"/>
      <c r="DL806" s="21"/>
      <c r="DM806" s="21"/>
      <c r="DN806" s="21"/>
      <c r="DO806" s="21"/>
      <c r="DP806" s="21"/>
      <c r="DQ806" s="21"/>
      <c r="DR806" s="21"/>
      <c r="DS806" s="21"/>
      <c r="DT806" s="21"/>
      <c r="DU806" s="21"/>
      <c r="DV806" s="21"/>
      <c r="DW806" s="21"/>
      <c r="DX806" s="21"/>
      <c r="DY806" s="21"/>
      <c r="DZ806" s="21"/>
      <c r="EA806" s="21"/>
      <c r="EB806" s="21"/>
      <c r="EC806" s="21"/>
      <c r="ED806" s="21"/>
      <c r="EE806" s="21"/>
      <c r="EF806" s="21"/>
      <c r="EG806" s="21"/>
      <c r="EH806" s="21"/>
      <c r="EI806" s="21"/>
      <c r="EJ806" s="21"/>
      <c r="EK806" s="21"/>
      <c r="EL806" s="21"/>
      <c r="EM806" s="21"/>
      <c r="EN806" s="21"/>
      <c r="EO806" s="21"/>
      <c r="EP806" s="21"/>
      <c r="EQ806" s="21"/>
      <c r="ER806" s="21"/>
      <c r="ES806" s="21"/>
      <c r="ET806" s="21"/>
      <c r="EU806" s="21"/>
      <c r="EV806" s="21"/>
      <c r="EW806" s="21"/>
      <c r="EX806" s="21"/>
      <c r="EY806" s="21"/>
      <c r="EZ806" s="21"/>
      <c r="FA806" s="21"/>
      <c r="FB806" s="21"/>
      <c r="FC806" s="21"/>
      <c r="FD806" s="21"/>
      <c r="FE806" s="21"/>
      <c r="FF806" s="21"/>
      <c r="FG806" s="21"/>
      <c r="FH806" s="21"/>
      <c r="FI806" s="21"/>
      <c r="FJ806" s="21"/>
      <c r="FK806" s="21"/>
      <c r="FL806" s="21"/>
      <c r="FM806" s="21"/>
      <c r="FN806" s="21"/>
      <c r="FO806" s="21"/>
      <c r="FP806" s="21"/>
      <c r="FQ806" s="21"/>
      <c r="FR806" s="21"/>
      <c r="FS806" s="21"/>
      <c r="FT806" s="21"/>
      <c r="FU806" s="21"/>
      <c r="FV806" s="21"/>
      <c r="FW806" s="21"/>
      <c r="FX806" s="21"/>
      <c r="FY806" s="21"/>
      <c r="FZ806" s="21"/>
      <c r="GA806" s="21"/>
      <c r="GB806" s="21"/>
      <c r="GC806" s="21"/>
      <c r="GD806" s="21"/>
      <c r="GE806" s="21"/>
      <c r="GF806" s="21"/>
      <c r="GG806" s="21"/>
      <c r="GH806" s="21"/>
      <c r="GI806" s="21"/>
      <c r="GJ806" s="21"/>
      <c r="GK806" s="21"/>
      <c r="GL806" s="21"/>
      <c r="GM806" s="21"/>
      <c r="GN806" s="21"/>
      <c r="GO806" s="21"/>
      <c r="GP806" s="21"/>
      <c r="GQ806" s="21"/>
      <c r="GR806" s="21"/>
      <c r="GS806" s="21"/>
      <c r="GT806" s="21"/>
      <c r="GU806" s="21"/>
      <c r="GV806" s="21"/>
      <c r="GW806" s="21"/>
      <c r="GX806" s="21"/>
      <c r="GY806" s="21"/>
      <c r="GZ806" s="21"/>
      <c r="HA806" s="21"/>
      <c r="HB806" s="21"/>
      <c r="HC806" s="21"/>
      <c r="HD806" s="21"/>
      <c r="HE806" s="21"/>
      <c r="HF806" s="21"/>
    </row>
    <row r="807" spans="7:214" x14ac:dyDescent="0.3">
      <c r="G807" s="21"/>
      <c r="H807" s="21"/>
      <c r="I807" s="31"/>
      <c r="J807" s="21"/>
      <c r="K807" s="21"/>
      <c r="L807" s="21"/>
      <c r="M807" s="21"/>
      <c r="N807" s="21"/>
      <c r="O807" s="21"/>
      <c r="P807" s="25"/>
      <c r="Q807" s="25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1"/>
      <c r="CP807" s="21"/>
      <c r="CQ807" s="21"/>
      <c r="CR807" s="21"/>
      <c r="CS807" s="21"/>
      <c r="CT807" s="21"/>
      <c r="CU807" s="21"/>
      <c r="CV807" s="21"/>
      <c r="CW807" s="21"/>
      <c r="CX807" s="21"/>
      <c r="CY807" s="21"/>
      <c r="CZ807" s="21"/>
      <c r="DA807" s="21"/>
      <c r="DB807" s="21"/>
      <c r="DC807" s="21"/>
      <c r="DD807" s="21"/>
      <c r="DE807" s="21"/>
      <c r="DF807" s="21"/>
      <c r="DG807" s="21"/>
      <c r="DH807" s="21"/>
      <c r="DI807" s="21"/>
      <c r="DJ807" s="21"/>
      <c r="DK807" s="21"/>
      <c r="DL807" s="21"/>
      <c r="DM807" s="21"/>
      <c r="DN807" s="21"/>
      <c r="DO807" s="21"/>
      <c r="DP807" s="21"/>
      <c r="DQ807" s="21"/>
      <c r="DR807" s="21"/>
      <c r="DS807" s="21"/>
      <c r="DT807" s="21"/>
      <c r="DU807" s="21"/>
      <c r="DV807" s="21"/>
      <c r="DW807" s="21"/>
      <c r="DX807" s="21"/>
      <c r="DY807" s="21"/>
      <c r="DZ807" s="21"/>
      <c r="EA807" s="21"/>
      <c r="EB807" s="21"/>
      <c r="EC807" s="21"/>
      <c r="ED807" s="21"/>
      <c r="EE807" s="21"/>
      <c r="EF807" s="21"/>
      <c r="EG807" s="21"/>
      <c r="EH807" s="21"/>
      <c r="EI807" s="21"/>
      <c r="EJ807" s="21"/>
      <c r="EK807" s="21"/>
      <c r="EL807" s="21"/>
      <c r="EM807" s="21"/>
      <c r="EN807" s="21"/>
      <c r="EO807" s="21"/>
      <c r="EP807" s="21"/>
      <c r="EQ807" s="21"/>
      <c r="ER807" s="21"/>
      <c r="ES807" s="21"/>
      <c r="ET807" s="21"/>
      <c r="EU807" s="21"/>
      <c r="EV807" s="21"/>
      <c r="EW807" s="21"/>
      <c r="EX807" s="21"/>
      <c r="EY807" s="21"/>
      <c r="EZ807" s="21"/>
      <c r="FA807" s="21"/>
      <c r="FB807" s="21"/>
      <c r="FC807" s="21"/>
      <c r="FD807" s="21"/>
      <c r="FE807" s="21"/>
      <c r="FF807" s="21"/>
      <c r="FG807" s="21"/>
      <c r="FH807" s="21"/>
      <c r="FI807" s="21"/>
      <c r="FJ807" s="21"/>
      <c r="FK807" s="21"/>
      <c r="FL807" s="21"/>
      <c r="FM807" s="21"/>
      <c r="FN807" s="21"/>
      <c r="FO807" s="21"/>
      <c r="FP807" s="21"/>
      <c r="FQ807" s="21"/>
      <c r="FR807" s="21"/>
      <c r="FS807" s="21"/>
      <c r="FT807" s="21"/>
      <c r="FU807" s="21"/>
      <c r="FV807" s="21"/>
      <c r="FW807" s="21"/>
      <c r="FX807" s="21"/>
      <c r="FY807" s="21"/>
      <c r="FZ807" s="21"/>
      <c r="GA807" s="21"/>
      <c r="GB807" s="21"/>
      <c r="GC807" s="21"/>
      <c r="GD807" s="21"/>
      <c r="GE807" s="21"/>
      <c r="GF807" s="21"/>
      <c r="GG807" s="21"/>
      <c r="GH807" s="21"/>
      <c r="GI807" s="21"/>
      <c r="GJ807" s="21"/>
      <c r="GK807" s="21"/>
      <c r="GL807" s="21"/>
      <c r="GM807" s="21"/>
      <c r="GN807" s="21"/>
      <c r="GO807" s="21"/>
      <c r="GP807" s="21"/>
      <c r="GQ807" s="21"/>
      <c r="GR807" s="21"/>
      <c r="GS807" s="21"/>
      <c r="GT807" s="21"/>
      <c r="GU807" s="21"/>
      <c r="GV807" s="21"/>
      <c r="GW807" s="21"/>
      <c r="GX807" s="21"/>
      <c r="GY807" s="21"/>
      <c r="GZ807" s="21"/>
      <c r="HA807" s="21"/>
      <c r="HB807" s="21"/>
      <c r="HC807" s="21"/>
      <c r="HD807" s="21"/>
      <c r="HE807" s="21"/>
      <c r="HF807" s="21"/>
    </row>
    <row r="808" spans="7:214" x14ac:dyDescent="0.3">
      <c r="G808" s="21"/>
      <c r="H808" s="21"/>
      <c r="I808" s="31"/>
      <c r="J808" s="21"/>
      <c r="K808" s="21"/>
      <c r="L808" s="21"/>
      <c r="M808" s="21"/>
      <c r="N808" s="21"/>
      <c r="O808" s="21"/>
      <c r="P808" s="25"/>
      <c r="Q808" s="25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1"/>
      <c r="CP808" s="21"/>
      <c r="CQ808" s="21"/>
      <c r="CR808" s="21"/>
      <c r="CS808" s="21"/>
      <c r="CT808" s="21"/>
      <c r="CU808" s="21"/>
      <c r="CV808" s="21"/>
      <c r="CW808" s="21"/>
      <c r="CX808" s="21"/>
      <c r="CY808" s="21"/>
      <c r="CZ808" s="21"/>
      <c r="DA808" s="21"/>
      <c r="DB808" s="21"/>
      <c r="DC808" s="21"/>
      <c r="DD808" s="21"/>
      <c r="DE808" s="21"/>
      <c r="DF808" s="21"/>
      <c r="DG808" s="21"/>
      <c r="DH808" s="21"/>
      <c r="DI808" s="21"/>
      <c r="DJ808" s="21"/>
      <c r="DK808" s="21"/>
      <c r="DL808" s="21"/>
      <c r="DM808" s="21"/>
      <c r="DN808" s="21"/>
      <c r="DO808" s="21"/>
      <c r="DP808" s="21"/>
      <c r="DQ808" s="21"/>
      <c r="DR808" s="21"/>
      <c r="DS808" s="21"/>
      <c r="DT808" s="21"/>
      <c r="DU808" s="21"/>
      <c r="DV808" s="21"/>
      <c r="DW808" s="21"/>
      <c r="DX808" s="21"/>
      <c r="DY808" s="21"/>
      <c r="DZ808" s="21"/>
      <c r="EA808" s="21"/>
      <c r="EB808" s="21"/>
      <c r="EC808" s="21"/>
      <c r="ED808" s="21"/>
      <c r="EE808" s="21"/>
      <c r="EF808" s="21"/>
      <c r="EG808" s="21"/>
      <c r="EH808" s="21"/>
      <c r="EI808" s="21"/>
      <c r="EJ808" s="21"/>
      <c r="EK808" s="21"/>
      <c r="EL808" s="21"/>
      <c r="EM808" s="21"/>
      <c r="EN808" s="21"/>
      <c r="EO808" s="21"/>
      <c r="EP808" s="21"/>
      <c r="EQ808" s="21"/>
      <c r="ER808" s="21"/>
      <c r="ES808" s="21"/>
      <c r="ET808" s="21"/>
      <c r="EU808" s="21"/>
      <c r="EV808" s="21"/>
      <c r="EW808" s="21"/>
      <c r="EX808" s="21"/>
      <c r="EY808" s="21"/>
      <c r="EZ808" s="21"/>
      <c r="FA808" s="21"/>
      <c r="FB808" s="21"/>
      <c r="FC808" s="21"/>
      <c r="FD808" s="21"/>
      <c r="FE808" s="21"/>
      <c r="FF808" s="21"/>
      <c r="FG808" s="21"/>
      <c r="FH808" s="21"/>
      <c r="FI808" s="21"/>
      <c r="FJ808" s="21"/>
      <c r="FK808" s="21"/>
      <c r="FL808" s="21"/>
      <c r="FM808" s="21"/>
      <c r="FN808" s="21"/>
      <c r="FO808" s="21"/>
      <c r="FP808" s="21"/>
      <c r="FQ808" s="21"/>
      <c r="FR808" s="21"/>
      <c r="FS808" s="21"/>
      <c r="FT808" s="21"/>
      <c r="FU808" s="21"/>
      <c r="FV808" s="21"/>
      <c r="FW808" s="21"/>
      <c r="FX808" s="21"/>
      <c r="FY808" s="21"/>
      <c r="FZ808" s="21"/>
      <c r="GA808" s="21"/>
      <c r="GB808" s="21"/>
      <c r="GC808" s="21"/>
      <c r="GD808" s="21"/>
      <c r="GE808" s="21"/>
      <c r="GF808" s="21"/>
      <c r="GG808" s="21"/>
      <c r="GH808" s="21"/>
      <c r="GI808" s="21"/>
      <c r="GJ808" s="21"/>
      <c r="GK808" s="21"/>
      <c r="GL808" s="21"/>
      <c r="GM808" s="21"/>
      <c r="GN808" s="21"/>
      <c r="GO808" s="21"/>
      <c r="GP808" s="21"/>
      <c r="GQ808" s="21"/>
      <c r="GR808" s="21"/>
      <c r="GS808" s="21"/>
      <c r="GT808" s="21"/>
      <c r="GU808" s="21"/>
      <c r="GV808" s="21"/>
      <c r="GW808" s="21"/>
      <c r="GX808" s="21"/>
      <c r="GY808" s="21"/>
      <c r="GZ808" s="21"/>
      <c r="HA808" s="21"/>
      <c r="HB808" s="21"/>
      <c r="HC808" s="21"/>
      <c r="HD808" s="21"/>
      <c r="HE808" s="21"/>
      <c r="HF808" s="21"/>
    </row>
    <row r="809" spans="7:214" x14ac:dyDescent="0.3">
      <c r="G809" s="21"/>
      <c r="H809" s="21"/>
      <c r="I809" s="31"/>
      <c r="J809" s="21"/>
      <c r="K809" s="21"/>
      <c r="L809" s="21"/>
      <c r="M809" s="21"/>
      <c r="N809" s="21"/>
      <c r="O809" s="21"/>
      <c r="P809" s="25"/>
      <c r="Q809" s="25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1"/>
      <c r="CP809" s="21"/>
      <c r="CQ809" s="21"/>
      <c r="CR809" s="21"/>
      <c r="CS809" s="21"/>
      <c r="CT809" s="21"/>
      <c r="CU809" s="21"/>
      <c r="CV809" s="21"/>
      <c r="CW809" s="21"/>
      <c r="CX809" s="21"/>
      <c r="CY809" s="21"/>
      <c r="CZ809" s="21"/>
      <c r="DA809" s="21"/>
      <c r="DB809" s="21"/>
      <c r="DC809" s="21"/>
      <c r="DD809" s="21"/>
      <c r="DE809" s="21"/>
      <c r="DF809" s="21"/>
      <c r="DG809" s="21"/>
      <c r="DH809" s="21"/>
      <c r="DI809" s="21"/>
      <c r="DJ809" s="21"/>
      <c r="DK809" s="21"/>
      <c r="DL809" s="21"/>
      <c r="DM809" s="21"/>
      <c r="DN809" s="21"/>
      <c r="DO809" s="21"/>
      <c r="DP809" s="21"/>
      <c r="DQ809" s="21"/>
      <c r="DR809" s="21"/>
      <c r="DS809" s="21"/>
      <c r="DT809" s="21"/>
      <c r="DU809" s="21"/>
      <c r="DV809" s="21"/>
      <c r="DW809" s="21"/>
      <c r="DX809" s="21"/>
      <c r="DY809" s="21"/>
      <c r="DZ809" s="21"/>
      <c r="EA809" s="21"/>
      <c r="EB809" s="21"/>
      <c r="EC809" s="21"/>
      <c r="ED809" s="21"/>
      <c r="EE809" s="21"/>
      <c r="EF809" s="21"/>
      <c r="EG809" s="21"/>
      <c r="EH809" s="21"/>
      <c r="EI809" s="21"/>
      <c r="EJ809" s="21"/>
      <c r="EK809" s="21"/>
      <c r="EL809" s="21"/>
      <c r="EM809" s="21"/>
      <c r="EN809" s="21"/>
      <c r="EO809" s="21"/>
      <c r="EP809" s="21"/>
      <c r="EQ809" s="21"/>
      <c r="ER809" s="21"/>
      <c r="ES809" s="21"/>
      <c r="ET809" s="21"/>
      <c r="EU809" s="21"/>
      <c r="EV809" s="21"/>
      <c r="EW809" s="21"/>
      <c r="EX809" s="21"/>
      <c r="EY809" s="21"/>
      <c r="EZ809" s="21"/>
      <c r="FA809" s="21"/>
      <c r="FB809" s="21"/>
      <c r="FC809" s="21"/>
      <c r="FD809" s="21"/>
      <c r="FE809" s="21"/>
      <c r="FF809" s="21"/>
      <c r="FG809" s="21"/>
      <c r="FH809" s="21"/>
      <c r="FI809" s="21"/>
      <c r="FJ809" s="21"/>
      <c r="FK809" s="21"/>
      <c r="FL809" s="21"/>
      <c r="FM809" s="21"/>
      <c r="FN809" s="21"/>
      <c r="FO809" s="21"/>
      <c r="FP809" s="21"/>
      <c r="FQ809" s="21"/>
      <c r="FR809" s="21"/>
      <c r="FS809" s="21"/>
      <c r="FT809" s="21"/>
      <c r="FU809" s="21"/>
      <c r="FV809" s="21"/>
      <c r="FW809" s="21"/>
      <c r="FX809" s="21"/>
      <c r="FY809" s="21"/>
      <c r="FZ809" s="21"/>
      <c r="GA809" s="21"/>
      <c r="GB809" s="21"/>
      <c r="GC809" s="21"/>
      <c r="GD809" s="21"/>
      <c r="GE809" s="21"/>
      <c r="GF809" s="21"/>
      <c r="GG809" s="21"/>
      <c r="GH809" s="21"/>
      <c r="GI809" s="21"/>
      <c r="GJ809" s="21"/>
      <c r="GK809" s="21"/>
      <c r="GL809" s="21"/>
      <c r="GM809" s="21"/>
      <c r="GN809" s="21"/>
      <c r="GO809" s="21"/>
      <c r="GP809" s="21"/>
      <c r="GQ809" s="21"/>
      <c r="GR809" s="21"/>
      <c r="GS809" s="21"/>
      <c r="GT809" s="21"/>
      <c r="GU809" s="21"/>
      <c r="GV809" s="21"/>
      <c r="GW809" s="21"/>
      <c r="GX809" s="21"/>
      <c r="GY809" s="21"/>
      <c r="GZ809" s="21"/>
      <c r="HA809" s="21"/>
      <c r="HB809" s="21"/>
      <c r="HC809" s="21"/>
      <c r="HD809" s="21"/>
      <c r="HE809" s="21"/>
      <c r="HF809" s="21"/>
    </row>
    <row r="810" spans="7:214" x14ac:dyDescent="0.3">
      <c r="G810" s="21"/>
      <c r="H810" s="21"/>
      <c r="I810" s="31"/>
      <c r="J810" s="21"/>
      <c r="K810" s="21"/>
      <c r="L810" s="21"/>
      <c r="M810" s="21"/>
      <c r="N810" s="21"/>
      <c r="O810" s="21"/>
      <c r="P810" s="25"/>
      <c r="Q810" s="25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1"/>
      <c r="CP810" s="21"/>
      <c r="CQ810" s="21"/>
      <c r="CR810" s="21"/>
      <c r="CS810" s="21"/>
      <c r="CT810" s="21"/>
      <c r="CU810" s="21"/>
      <c r="CV810" s="21"/>
      <c r="CW810" s="21"/>
      <c r="CX810" s="21"/>
      <c r="CY810" s="21"/>
      <c r="CZ810" s="21"/>
      <c r="DA810" s="21"/>
      <c r="DB810" s="21"/>
      <c r="DC810" s="21"/>
      <c r="DD810" s="21"/>
      <c r="DE810" s="21"/>
      <c r="DF810" s="21"/>
      <c r="DG810" s="21"/>
      <c r="DH810" s="21"/>
      <c r="DI810" s="21"/>
      <c r="DJ810" s="21"/>
      <c r="DK810" s="21"/>
      <c r="DL810" s="21"/>
      <c r="DM810" s="21"/>
      <c r="DN810" s="21"/>
      <c r="DO810" s="21"/>
      <c r="DP810" s="21"/>
      <c r="DQ810" s="21"/>
      <c r="DR810" s="21"/>
      <c r="DS810" s="21"/>
      <c r="DT810" s="21"/>
      <c r="DU810" s="21"/>
      <c r="DV810" s="21"/>
      <c r="DW810" s="21"/>
      <c r="DX810" s="21"/>
      <c r="DY810" s="21"/>
      <c r="DZ810" s="21"/>
      <c r="EA810" s="21"/>
      <c r="EB810" s="21"/>
      <c r="EC810" s="21"/>
      <c r="ED810" s="21"/>
      <c r="EE810" s="21"/>
      <c r="EF810" s="21"/>
      <c r="EG810" s="21"/>
      <c r="EH810" s="21"/>
      <c r="EI810" s="21"/>
      <c r="EJ810" s="21"/>
      <c r="EK810" s="21"/>
      <c r="EL810" s="21"/>
      <c r="EM810" s="21"/>
      <c r="EN810" s="21"/>
      <c r="EO810" s="21"/>
      <c r="EP810" s="21"/>
      <c r="EQ810" s="21"/>
      <c r="ER810" s="21"/>
      <c r="ES810" s="21"/>
      <c r="ET810" s="21"/>
      <c r="EU810" s="21"/>
      <c r="EV810" s="21"/>
      <c r="EW810" s="21"/>
      <c r="EX810" s="21"/>
      <c r="EY810" s="21"/>
      <c r="EZ810" s="21"/>
      <c r="FA810" s="21"/>
      <c r="FB810" s="21"/>
      <c r="FC810" s="21"/>
      <c r="FD810" s="21"/>
      <c r="FE810" s="21"/>
      <c r="FF810" s="21"/>
      <c r="FG810" s="21"/>
      <c r="FH810" s="21"/>
      <c r="FI810" s="21"/>
      <c r="FJ810" s="21"/>
      <c r="FK810" s="21"/>
      <c r="FL810" s="21"/>
      <c r="FM810" s="21"/>
      <c r="FN810" s="21"/>
      <c r="FO810" s="21"/>
      <c r="FP810" s="21"/>
      <c r="FQ810" s="21"/>
      <c r="FR810" s="21"/>
      <c r="FS810" s="21"/>
      <c r="FT810" s="21"/>
      <c r="FU810" s="21"/>
      <c r="FV810" s="21"/>
      <c r="FW810" s="21"/>
      <c r="FX810" s="21"/>
      <c r="FY810" s="21"/>
      <c r="FZ810" s="21"/>
      <c r="GA810" s="21"/>
      <c r="GB810" s="21"/>
      <c r="GC810" s="21"/>
      <c r="GD810" s="21"/>
      <c r="GE810" s="21"/>
      <c r="GF810" s="21"/>
      <c r="GG810" s="21"/>
      <c r="GH810" s="21"/>
      <c r="GI810" s="21"/>
      <c r="GJ810" s="21"/>
      <c r="GK810" s="21"/>
      <c r="GL810" s="21"/>
      <c r="GM810" s="21"/>
      <c r="GN810" s="21"/>
      <c r="GO810" s="21"/>
      <c r="GP810" s="21"/>
      <c r="GQ810" s="21"/>
      <c r="GR810" s="21"/>
      <c r="GS810" s="21"/>
      <c r="GT810" s="21"/>
      <c r="GU810" s="21"/>
      <c r="GV810" s="21"/>
      <c r="GW810" s="21"/>
      <c r="GX810" s="21"/>
      <c r="GY810" s="21"/>
      <c r="GZ810" s="21"/>
      <c r="HA810" s="21"/>
      <c r="HB810" s="21"/>
      <c r="HC810" s="21"/>
      <c r="HD810" s="21"/>
      <c r="HE810" s="21"/>
      <c r="HF810" s="21"/>
    </row>
    <row r="811" spans="7:214" x14ac:dyDescent="0.3">
      <c r="G811" s="21"/>
      <c r="H811" s="21"/>
      <c r="I811" s="31"/>
      <c r="J811" s="21"/>
      <c r="K811" s="21"/>
      <c r="L811" s="21"/>
      <c r="M811" s="21"/>
      <c r="N811" s="21"/>
      <c r="O811" s="21"/>
      <c r="P811" s="25"/>
      <c r="Q811" s="25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1"/>
      <c r="CP811" s="21"/>
      <c r="CQ811" s="21"/>
      <c r="CR811" s="21"/>
      <c r="CS811" s="21"/>
      <c r="CT811" s="21"/>
      <c r="CU811" s="21"/>
      <c r="CV811" s="21"/>
      <c r="CW811" s="21"/>
      <c r="CX811" s="21"/>
      <c r="CY811" s="21"/>
      <c r="CZ811" s="21"/>
      <c r="DA811" s="21"/>
      <c r="DB811" s="21"/>
      <c r="DC811" s="21"/>
      <c r="DD811" s="21"/>
      <c r="DE811" s="21"/>
      <c r="DF811" s="21"/>
      <c r="DG811" s="21"/>
      <c r="DH811" s="21"/>
      <c r="DI811" s="21"/>
      <c r="DJ811" s="21"/>
      <c r="DK811" s="21"/>
      <c r="DL811" s="21"/>
      <c r="DM811" s="21"/>
      <c r="DN811" s="21"/>
      <c r="DO811" s="21"/>
      <c r="DP811" s="21"/>
      <c r="DQ811" s="21"/>
      <c r="DR811" s="21"/>
      <c r="DS811" s="21"/>
      <c r="DT811" s="21"/>
      <c r="DU811" s="21"/>
      <c r="DV811" s="21"/>
      <c r="DW811" s="21"/>
      <c r="DX811" s="21"/>
      <c r="DY811" s="21"/>
      <c r="DZ811" s="21"/>
      <c r="EA811" s="21"/>
      <c r="EB811" s="21"/>
      <c r="EC811" s="21"/>
      <c r="ED811" s="21"/>
      <c r="EE811" s="21"/>
      <c r="EF811" s="21"/>
      <c r="EG811" s="21"/>
      <c r="EH811" s="21"/>
      <c r="EI811" s="21"/>
      <c r="EJ811" s="21"/>
      <c r="EK811" s="21"/>
      <c r="EL811" s="21"/>
      <c r="EM811" s="21"/>
      <c r="EN811" s="21"/>
      <c r="EO811" s="21"/>
      <c r="EP811" s="21"/>
      <c r="EQ811" s="21"/>
      <c r="ER811" s="21"/>
      <c r="ES811" s="21"/>
      <c r="ET811" s="21"/>
      <c r="EU811" s="21"/>
      <c r="EV811" s="21"/>
      <c r="EW811" s="21"/>
      <c r="EX811" s="21"/>
      <c r="EY811" s="21"/>
      <c r="EZ811" s="21"/>
      <c r="FA811" s="21"/>
      <c r="FB811" s="21"/>
      <c r="FC811" s="21"/>
      <c r="FD811" s="21"/>
      <c r="FE811" s="21"/>
      <c r="FF811" s="21"/>
      <c r="FG811" s="21"/>
      <c r="FH811" s="21"/>
      <c r="FI811" s="21"/>
      <c r="FJ811" s="21"/>
      <c r="FK811" s="21"/>
      <c r="FL811" s="21"/>
      <c r="FM811" s="21"/>
      <c r="FN811" s="21"/>
      <c r="FO811" s="21"/>
      <c r="FP811" s="21"/>
      <c r="FQ811" s="21"/>
      <c r="FR811" s="21"/>
      <c r="FS811" s="21"/>
      <c r="FT811" s="21"/>
      <c r="FU811" s="21"/>
      <c r="FV811" s="21"/>
      <c r="FW811" s="21"/>
      <c r="FX811" s="21"/>
      <c r="FY811" s="21"/>
      <c r="FZ811" s="21"/>
      <c r="GA811" s="21"/>
      <c r="GB811" s="21"/>
      <c r="GC811" s="21"/>
      <c r="GD811" s="21"/>
      <c r="GE811" s="21"/>
      <c r="GF811" s="21"/>
      <c r="GG811" s="21"/>
      <c r="GH811" s="21"/>
      <c r="GI811" s="21"/>
      <c r="GJ811" s="21"/>
      <c r="GK811" s="21"/>
      <c r="GL811" s="21"/>
      <c r="GM811" s="21"/>
      <c r="GN811" s="21"/>
      <c r="GO811" s="21"/>
      <c r="GP811" s="21"/>
      <c r="GQ811" s="21"/>
      <c r="GR811" s="21"/>
      <c r="GS811" s="21"/>
      <c r="GT811" s="21"/>
      <c r="GU811" s="21"/>
      <c r="GV811" s="21"/>
      <c r="GW811" s="21"/>
      <c r="GX811" s="21"/>
      <c r="GY811" s="21"/>
      <c r="GZ811" s="21"/>
      <c r="HA811" s="21"/>
      <c r="HB811" s="21"/>
      <c r="HC811" s="21"/>
      <c r="HD811" s="21"/>
      <c r="HE811" s="21"/>
      <c r="HF811" s="21"/>
    </row>
    <row r="812" spans="7:214" x14ac:dyDescent="0.3">
      <c r="G812" s="21"/>
      <c r="H812" s="21"/>
      <c r="I812" s="31"/>
      <c r="J812" s="21"/>
      <c r="K812" s="21"/>
      <c r="L812" s="21"/>
      <c r="M812" s="21"/>
      <c r="N812" s="21"/>
      <c r="O812" s="21"/>
      <c r="P812" s="25"/>
      <c r="Q812" s="25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1"/>
      <c r="CP812" s="21"/>
      <c r="CQ812" s="21"/>
      <c r="CR812" s="21"/>
      <c r="CS812" s="21"/>
      <c r="CT812" s="21"/>
      <c r="CU812" s="21"/>
      <c r="CV812" s="21"/>
      <c r="CW812" s="21"/>
      <c r="CX812" s="21"/>
      <c r="CY812" s="21"/>
      <c r="CZ812" s="21"/>
      <c r="DA812" s="21"/>
      <c r="DB812" s="21"/>
      <c r="DC812" s="21"/>
      <c r="DD812" s="21"/>
      <c r="DE812" s="21"/>
      <c r="DF812" s="21"/>
      <c r="DG812" s="21"/>
      <c r="DH812" s="21"/>
      <c r="DI812" s="21"/>
      <c r="DJ812" s="21"/>
      <c r="DK812" s="21"/>
      <c r="DL812" s="21"/>
      <c r="DM812" s="21"/>
      <c r="DN812" s="21"/>
      <c r="DO812" s="21"/>
      <c r="DP812" s="21"/>
      <c r="DQ812" s="21"/>
      <c r="DR812" s="21"/>
      <c r="DS812" s="21"/>
      <c r="DT812" s="21"/>
      <c r="DU812" s="21"/>
      <c r="DV812" s="21"/>
      <c r="DW812" s="21"/>
      <c r="DX812" s="21"/>
      <c r="DY812" s="21"/>
      <c r="DZ812" s="21"/>
      <c r="EA812" s="21"/>
      <c r="EB812" s="21"/>
      <c r="EC812" s="21"/>
      <c r="ED812" s="21"/>
      <c r="EE812" s="21"/>
      <c r="EF812" s="21"/>
      <c r="EG812" s="21"/>
      <c r="EH812" s="21"/>
      <c r="EI812" s="21"/>
      <c r="EJ812" s="21"/>
      <c r="EK812" s="21"/>
      <c r="EL812" s="21"/>
      <c r="EM812" s="21"/>
      <c r="EN812" s="21"/>
      <c r="EO812" s="21"/>
      <c r="EP812" s="21"/>
      <c r="EQ812" s="21"/>
      <c r="ER812" s="21"/>
      <c r="ES812" s="21"/>
      <c r="ET812" s="21"/>
      <c r="EU812" s="21"/>
      <c r="EV812" s="21"/>
      <c r="EW812" s="21"/>
      <c r="EX812" s="21"/>
      <c r="EY812" s="21"/>
      <c r="EZ812" s="21"/>
      <c r="FA812" s="21"/>
      <c r="FB812" s="21"/>
      <c r="FC812" s="21"/>
      <c r="FD812" s="21"/>
      <c r="FE812" s="21"/>
      <c r="FF812" s="21"/>
      <c r="FG812" s="21"/>
      <c r="FH812" s="21"/>
      <c r="FI812" s="21"/>
      <c r="FJ812" s="21"/>
      <c r="FK812" s="21"/>
      <c r="FL812" s="21"/>
      <c r="FM812" s="21"/>
      <c r="FN812" s="21"/>
      <c r="FO812" s="21"/>
      <c r="FP812" s="21"/>
      <c r="FQ812" s="21"/>
      <c r="FR812" s="21"/>
      <c r="FS812" s="21"/>
      <c r="FT812" s="21"/>
      <c r="FU812" s="21"/>
      <c r="FV812" s="21"/>
      <c r="FW812" s="21"/>
      <c r="FX812" s="21"/>
      <c r="FY812" s="21"/>
      <c r="FZ812" s="21"/>
      <c r="GA812" s="21"/>
      <c r="GB812" s="21"/>
      <c r="GC812" s="21"/>
      <c r="GD812" s="21"/>
      <c r="GE812" s="21"/>
      <c r="GF812" s="21"/>
      <c r="GG812" s="21"/>
      <c r="GH812" s="21"/>
      <c r="GI812" s="21"/>
      <c r="GJ812" s="21"/>
      <c r="GK812" s="21"/>
      <c r="GL812" s="21"/>
      <c r="GM812" s="21"/>
      <c r="GN812" s="21"/>
      <c r="GO812" s="21"/>
      <c r="GP812" s="21"/>
      <c r="GQ812" s="21"/>
      <c r="GR812" s="21"/>
      <c r="GS812" s="21"/>
      <c r="GT812" s="21"/>
      <c r="GU812" s="21"/>
      <c r="GV812" s="21"/>
      <c r="GW812" s="21"/>
      <c r="GX812" s="21"/>
      <c r="GY812" s="21"/>
      <c r="GZ812" s="21"/>
      <c r="HA812" s="21"/>
      <c r="HB812" s="21"/>
      <c r="HC812" s="21"/>
      <c r="HD812" s="21"/>
      <c r="HE812" s="21"/>
      <c r="HF812" s="21"/>
    </row>
    <row r="813" spans="7:214" x14ac:dyDescent="0.3">
      <c r="G813" s="21"/>
      <c r="H813" s="21"/>
      <c r="I813" s="31"/>
      <c r="J813" s="21"/>
      <c r="K813" s="21"/>
      <c r="L813" s="21"/>
      <c r="M813" s="21"/>
      <c r="N813" s="21"/>
      <c r="O813" s="21"/>
      <c r="P813" s="25"/>
      <c r="Q813" s="25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1"/>
      <c r="CP813" s="21"/>
      <c r="CQ813" s="21"/>
      <c r="CR813" s="21"/>
      <c r="CS813" s="21"/>
      <c r="CT813" s="21"/>
      <c r="CU813" s="21"/>
      <c r="CV813" s="21"/>
      <c r="CW813" s="21"/>
      <c r="CX813" s="21"/>
      <c r="CY813" s="21"/>
      <c r="CZ813" s="21"/>
      <c r="DA813" s="21"/>
      <c r="DB813" s="21"/>
      <c r="DC813" s="21"/>
      <c r="DD813" s="21"/>
      <c r="DE813" s="21"/>
      <c r="DF813" s="21"/>
      <c r="DG813" s="21"/>
      <c r="DH813" s="21"/>
      <c r="DI813" s="21"/>
      <c r="DJ813" s="21"/>
      <c r="DK813" s="21"/>
      <c r="DL813" s="21"/>
      <c r="DM813" s="21"/>
      <c r="DN813" s="21"/>
      <c r="DO813" s="21"/>
      <c r="DP813" s="21"/>
      <c r="DQ813" s="21"/>
      <c r="DR813" s="21"/>
      <c r="DS813" s="21"/>
      <c r="DT813" s="21"/>
      <c r="DU813" s="21"/>
      <c r="DV813" s="21"/>
      <c r="DW813" s="21"/>
      <c r="DX813" s="21"/>
      <c r="DY813" s="21"/>
      <c r="DZ813" s="21"/>
      <c r="EA813" s="21"/>
      <c r="EB813" s="21"/>
      <c r="EC813" s="21"/>
      <c r="ED813" s="21"/>
      <c r="EE813" s="21"/>
      <c r="EF813" s="21"/>
      <c r="EG813" s="21"/>
      <c r="EH813" s="21"/>
      <c r="EI813" s="21"/>
      <c r="EJ813" s="21"/>
      <c r="EK813" s="21"/>
      <c r="EL813" s="21"/>
      <c r="EM813" s="21"/>
      <c r="EN813" s="21"/>
      <c r="EO813" s="21"/>
      <c r="EP813" s="21"/>
      <c r="EQ813" s="21"/>
      <c r="ER813" s="21"/>
      <c r="ES813" s="21"/>
      <c r="ET813" s="21"/>
      <c r="EU813" s="21"/>
      <c r="EV813" s="21"/>
      <c r="EW813" s="21"/>
      <c r="EX813" s="21"/>
      <c r="EY813" s="21"/>
      <c r="EZ813" s="21"/>
      <c r="FA813" s="21"/>
      <c r="FB813" s="21"/>
      <c r="FC813" s="21"/>
      <c r="FD813" s="21"/>
      <c r="FE813" s="21"/>
      <c r="FF813" s="21"/>
      <c r="FG813" s="21"/>
      <c r="FH813" s="21"/>
      <c r="FI813" s="21"/>
      <c r="FJ813" s="21"/>
      <c r="FK813" s="21"/>
      <c r="FL813" s="21"/>
      <c r="FM813" s="21"/>
      <c r="FN813" s="21"/>
      <c r="FO813" s="21"/>
      <c r="FP813" s="21"/>
      <c r="FQ813" s="21"/>
      <c r="FR813" s="21"/>
      <c r="FS813" s="21"/>
      <c r="FT813" s="21"/>
      <c r="FU813" s="21"/>
      <c r="FV813" s="21"/>
      <c r="FW813" s="21"/>
      <c r="FX813" s="21"/>
      <c r="FY813" s="21"/>
      <c r="FZ813" s="21"/>
      <c r="GA813" s="21"/>
      <c r="GB813" s="21"/>
      <c r="GC813" s="21"/>
      <c r="GD813" s="21"/>
      <c r="GE813" s="21"/>
      <c r="GF813" s="21"/>
      <c r="GG813" s="21"/>
      <c r="GH813" s="21"/>
      <c r="GI813" s="21"/>
      <c r="GJ813" s="21"/>
      <c r="GK813" s="21"/>
      <c r="GL813" s="21"/>
      <c r="GM813" s="21"/>
      <c r="GN813" s="21"/>
      <c r="GO813" s="21"/>
      <c r="GP813" s="21"/>
      <c r="GQ813" s="21"/>
      <c r="GR813" s="21"/>
      <c r="GS813" s="21"/>
      <c r="GT813" s="21"/>
      <c r="GU813" s="21"/>
      <c r="GV813" s="21"/>
      <c r="GW813" s="21"/>
      <c r="GX813" s="21"/>
      <c r="GY813" s="21"/>
      <c r="GZ813" s="21"/>
      <c r="HA813" s="21"/>
      <c r="HB813" s="21"/>
      <c r="HC813" s="21"/>
      <c r="HD813" s="21"/>
      <c r="HE813" s="21"/>
      <c r="HF813" s="21"/>
    </row>
    <row r="814" spans="7:214" x14ac:dyDescent="0.3">
      <c r="G814" s="21"/>
      <c r="H814" s="21"/>
      <c r="I814" s="31"/>
      <c r="J814" s="21"/>
      <c r="K814" s="21"/>
      <c r="L814" s="21"/>
      <c r="M814" s="21"/>
      <c r="N814" s="21"/>
      <c r="O814" s="21"/>
      <c r="P814" s="25"/>
      <c r="Q814" s="25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1"/>
      <c r="CP814" s="21"/>
      <c r="CQ814" s="21"/>
      <c r="CR814" s="21"/>
      <c r="CS814" s="21"/>
      <c r="CT814" s="21"/>
      <c r="CU814" s="21"/>
      <c r="CV814" s="21"/>
      <c r="CW814" s="21"/>
      <c r="CX814" s="21"/>
      <c r="CY814" s="21"/>
      <c r="CZ814" s="21"/>
      <c r="DA814" s="21"/>
      <c r="DB814" s="21"/>
      <c r="DC814" s="21"/>
      <c r="DD814" s="21"/>
      <c r="DE814" s="21"/>
      <c r="DF814" s="21"/>
      <c r="DG814" s="21"/>
      <c r="DH814" s="21"/>
      <c r="DI814" s="21"/>
      <c r="DJ814" s="21"/>
      <c r="DK814" s="21"/>
      <c r="DL814" s="21"/>
      <c r="DM814" s="21"/>
      <c r="DN814" s="21"/>
      <c r="DO814" s="21"/>
      <c r="DP814" s="21"/>
      <c r="DQ814" s="21"/>
      <c r="DR814" s="21"/>
      <c r="DS814" s="21"/>
      <c r="DT814" s="21"/>
      <c r="DU814" s="21"/>
      <c r="DV814" s="21"/>
      <c r="DW814" s="21"/>
      <c r="DX814" s="21"/>
      <c r="DY814" s="21"/>
      <c r="DZ814" s="21"/>
      <c r="EA814" s="21"/>
      <c r="EB814" s="21"/>
      <c r="EC814" s="21"/>
      <c r="ED814" s="21"/>
      <c r="EE814" s="21"/>
      <c r="EF814" s="21"/>
      <c r="EG814" s="21"/>
      <c r="EH814" s="21"/>
      <c r="EI814" s="21"/>
      <c r="EJ814" s="21"/>
      <c r="EK814" s="21"/>
      <c r="EL814" s="21"/>
      <c r="EM814" s="21"/>
      <c r="EN814" s="21"/>
      <c r="EO814" s="21"/>
      <c r="EP814" s="21"/>
      <c r="EQ814" s="21"/>
      <c r="ER814" s="21"/>
      <c r="ES814" s="21"/>
      <c r="ET814" s="21"/>
      <c r="EU814" s="21"/>
      <c r="EV814" s="21"/>
      <c r="EW814" s="21"/>
      <c r="EX814" s="21"/>
      <c r="EY814" s="21"/>
      <c r="EZ814" s="21"/>
      <c r="FA814" s="21"/>
      <c r="FB814" s="21"/>
      <c r="FC814" s="21"/>
      <c r="FD814" s="21"/>
      <c r="FE814" s="21"/>
      <c r="FF814" s="21"/>
      <c r="FG814" s="21"/>
      <c r="FH814" s="21"/>
      <c r="FI814" s="21"/>
      <c r="FJ814" s="21"/>
      <c r="FK814" s="21"/>
      <c r="FL814" s="21"/>
      <c r="FM814" s="21"/>
      <c r="FN814" s="21"/>
      <c r="FO814" s="21"/>
      <c r="FP814" s="21"/>
      <c r="FQ814" s="21"/>
      <c r="FR814" s="21"/>
      <c r="FS814" s="21"/>
      <c r="FT814" s="21"/>
      <c r="FU814" s="21"/>
      <c r="FV814" s="21"/>
      <c r="FW814" s="21"/>
      <c r="FX814" s="21"/>
      <c r="FY814" s="21"/>
      <c r="FZ814" s="21"/>
      <c r="GA814" s="21"/>
      <c r="GB814" s="21"/>
      <c r="GC814" s="21"/>
      <c r="GD814" s="21"/>
      <c r="GE814" s="21"/>
      <c r="GF814" s="21"/>
      <c r="GG814" s="21"/>
      <c r="GH814" s="21"/>
      <c r="GI814" s="21"/>
      <c r="GJ814" s="21"/>
      <c r="GK814" s="21"/>
      <c r="GL814" s="21"/>
      <c r="GM814" s="21"/>
      <c r="GN814" s="21"/>
      <c r="GO814" s="21"/>
      <c r="GP814" s="21"/>
      <c r="GQ814" s="21"/>
      <c r="GR814" s="21"/>
      <c r="GS814" s="21"/>
      <c r="GT814" s="21"/>
      <c r="GU814" s="21"/>
      <c r="GV814" s="21"/>
      <c r="GW814" s="21"/>
      <c r="GX814" s="21"/>
      <c r="GY814" s="21"/>
      <c r="GZ814" s="21"/>
      <c r="HA814" s="21"/>
      <c r="HB814" s="21"/>
      <c r="HC814" s="21"/>
      <c r="HD814" s="21"/>
      <c r="HE814" s="21"/>
      <c r="HF814" s="21"/>
    </row>
    <row r="815" spans="7:214" x14ac:dyDescent="0.3">
      <c r="G815" s="21"/>
      <c r="H815" s="21"/>
      <c r="I815" s="31"/>
      <c r="J815" s="21"/>
      <c r="K815" s="21"/>
      <c r="L815" s="21"/>
      <c r="M815" s="21"/>
      <c r="N815" s="21"/>
      <c r="O815" s="21"/>
      <c r="P815" s="25"/>
      <c r="Q815" s="25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1"/>
      <c r="CP815" s="21"/>
      <c r="CQ815" s="21"/>
      <c r="CR815" s="21"/>
      <c r="CS815" s="21"/>
      <c r="CT815" s="21"/>
      <c r="CU815" s="21"/>
      <c r="CV815" s="21"/>
      <c r="CW815" s="21"/>
      <c r="CX815" s="21"/>
      <c r="CY815" s="21"/>
      <c r="CZ815" s="21"/>
      <c r="DA815" s="21"/>
      <c r="DB815" s="21"/>
      <c r="DC815" s="21"/>
      <c r="DD815" s="21"/>
      <c r="DE815" s="21"/>
      <c r="DF815" s="21"/>
      <c r="DG815" s="21"/>
      <c r="DH815" s="21"/>
      <c r="DI815" s="21"/>
      <c r="DJ815" s="21"/>
      <c r="DK815" s="21"/>
      <c r="DL815" s="21"/>
      <c r="DM815" s="21"/>
      <c r="DN815" s="21"/>
      <c r="DO815" s="21"/>
      <c r="DP815" s="21"/>
      <c r="DQ815" s="21"/>
      <c r="DR815" s="21"/>
      <c r="DS815" s="21"/>
      <c r="DT815" s="21"/>
      <c r="DU815" s="21"/>
      <c r="DV815" s="21"/>
      <c r="DW815" s="21"/>
      <c r="DX815" s="21"/>
      <c r="DY815" s="21"/>
      <c r="DZ815" s="21"/>
      <c r="EA815" s="21"/>
      <c r="EB815" s="21"/>
      <c r="EC815" s="21"/>
      <c r="ED815" s="21"/>
      <c r="EE815" s="21"/>
      <c r="EF815" s="21"/>
      <c r="EG815" s="21"/>
      <c r="EH815" s="21"/>
      <c r="EI815" s="21"/>
      <c r="EJ815" s="21"/>
      <c r="EK815" s="21"/>
      <c r="EL815" s="21"/>
      <c r="EM815" s="21"/>
      <c r="EN815" s="21"/>
      <c r="EO815" s="21"/>
      <c r="EP815" s="21"/>
      <c r="EQ815" s="21"/>
      <c r="ER815" s="21"/>
      <c r="ES815" s="21"/>
      <c r="ET815" s="21"/>
      <c r="EU815" s="21"/>
      <c r="EV815" s="21"/>
      <c r="EW815" s="21"/>
      <c r="EX815" s="21"/>
      <c r="EY815" s="21"/>
      <c r="EZ815" s="21"/>
      <c r="FA815" s="21"/>
      <c r="FB815" s="21"/>
      <c r="FC815" s="21"/>
      <c r="FD815" s="21"/>
      <c r="FE815" s="21"/>
      <c r="FF815" s="21"/>
      <c r="FG815" s="21"/>
      <c r="FH815" s="21"/>
      <c r="FI815" s="21"/>
      <c r="FJ815" s="21"/>
      <c r="FK815" s="21"/>
      <c r="FL815" s="21"/>
      <c r="FM815" s="21"/>
      <c r="FN815" s="21"/>
      <c r="FO815" s="21"/>
      <c r="FP815" s="21"/>
      <c r="FQ815" s="21"/>
      <c r="FR815" s="21"/>
      <c r="FS815" s="21"/>
      <c r="FT815" s="21"/>
      <c r="FU815" s="21"/>
      <c r="FV815" s="21"/>
      <c r="FW815" s="21"/>
      <c r="FX815" s="21"/>
      <c r="FY815" s="21"/>
      <c r="FZ815" s="21"/>
      <c r="GA815" s="21"/>
      <c r="GB815" s="21"/>
      <c r="GC815" s="21"/>
      <c r="GD815" s="21"/>
      <c r="GE815" s="21"/>
      <c r="GF815" s="21"/>
      <c r="GG815" s="21"/>
      <c r="GH815" s="21"/>
      <c r="GI815" s="21"/>
      <c r="GJ815" s="21"/>
      <c r="GK815" s="21"/>
      <c r="GL815" s="21"/>
      <c r="GM815" s="21"/>
      <c r="GN815" s="21"/>
      <c r="GO815" s="21"/>
      <c r="GP815" s="21"/>
      <c r="GQ815" s="21"/>
      <c r="GR815" s="21"/>
      <c r="GS815" s="21"/>
      <c r="GT815" s="21"/>
      <c r="GU815" s="21"/>
      <c r="GV815" s="21"/>
      <c r="GW815" s="21"/>
      <c r="GX815" s="21"/>
      <c r="GY815" s="21"/>
      <c r="GZ815" s="21"/>
      <c r="HA815" s="21"/>
      <c r="HB815" s="21"/>
      <c r="HC815" s="21"/>
      <c r="HD815" s="21"/>
      <c r="HE815" s="21"/>
      <c r="HF815" s="21"/>
    </row>
    <row r="816" spans="7:214" x14ac:dyDescent="0.3">
      <c r="G816" s="21"/>
      <c r="H816" s="21"/>
      <c r="I816" s="31"/>
      <c r="J816" s="21"/>
      <c r="K816" s="21"/>
      <c r="L816" s="21"/>
      <c r="M816" s="21"/>
      <c r="N816" s="21"/>
      <c r="O816" s="21"/>
      <c r="P816" s="25"/>
      <c r="Q816" s="25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1"/>
      <c r="CP816" s="21"/>
      <c r="CQ816" s="21"/>
      <c r="CR816" s="21"/>
      <c r="CS816" s="21"/>
      <c r="CT816" s="21"/>
      <c r="CU816" s="21"/>
      <c r="CV816" s="21"/>
      <c r="CW816" s="21"/>
      <c r="CX816" s="21"/>
      <c r="CY816" s="21"/>
      <c r="CZ816" s="21"/>
      <c r="DA816" s="21"/>
      <c r="DB816" s="21"/>
      <c r="DC816" s="21"/>
      <c r="DD816" s="21"/>
      <c r="DE816" s="21"/>
      <c r="DF816" s="21"/>
      <c r="DG816" s="21"/>
      <c r="DH816" s="21"/>
      <c r="DI816" s="21"/>
      <c r="DJ816" s="21"/>
      <c r="DK816" s="21"/>
      <c r="DL816" s="21"/>
      <c r="DM816" s="21"/>
      <c r="DN816" s="21"/>
      <c r="DO816" s="21"/>
      <c r="DP816" s="21"/>
      <c r="DQ816" s="21"/>
      <c r="DR816" s="21"/>
      <c r="DS816" s="21"/>
      <c r="DT816" s="21"/>
      <c r="DU816" s="21"/>
      <c r="DV816" s="21"/>
      <c r="DW816" s="21"/>
      <c r="DX816" s="21"/>
      <c r="DY816" s="21"/>
      <c r="DZ816" s="21"/>
      <c r="EA816" s="21"/>
      <c r="EB816" s="21"/>
      <c r="EC816" s="21"/>
      <c r="ED816" s="21"/>
      <c r="EE816" s="21"/>
      <c r="EF816" s="21"/>
      <c r="EG816" s="21"/>
      <c r="EH816" s="21"/>
      <c r="EI816" s="21"/>
      <c r="EJ816" s="21"/>
      <c r="EK816" s="21"/>
      <c r="EL816" s="21"/>
      <c r="EM816" s="21"/>
      <c r="EN816" s="21"/>
      <c r="EO816" s="21"/>
      <c r="EP816" s="21"/>
      <c r="EQ816" s="21"/>
      <c r="ER816" s="21"/>
      <c r="ES816" s="21"/>
      <c r="ET816" s="21"/>
      <c r="EU816" s="21"/>
      <c r="EV816" s="21"/>
      <c r="EW816" s="21"/>
      <c r="EX816" s="21"/>
      <c r="EY816" s="21"/>
      <c r="EZ816" s="21"/>
      <c r="FA816" s="21"/>
      <c r="FB816" s="21"/>
      <c r="FC816" s="21"/>
      <c r="FD816" s="21"/>
      <c r="FE816" s="21"/>
      <c r="FF816" s="21"/>
      <c r="FG816" s="21"/>
      <c r="FH816" s="21"/>
      <c r="FI816" s="21"/>
      <c r="FJ816" s="21"/>
      <c r="FK816" s="21"/>
      <c r="FL816" s="21"/>
      <c r="FM816" s="21"/>
      <c r="FN816" s="21"/>
      <c r="FO816" s="21"/>
      <c r="FP816" s="21"/>
      <c r="FQ816" s="21"/>
      <c r="FR816" s="21"/>
      <c r="FS816" s="21"/>
      <c r="FT816" s="21"/>
      <c r="FU816" s="21"/>
      <c r="FV816" s="21"/>
      <c r="FW816" s="21"/>
      <c r="FX816" s="21"/>
      <c r="FY816" s="21"/>
      <c r="FZ816" s="21"/>
      <c r="GA816" s="21"/>
      <c r="GB816" s="21"/>
      <c r="GC816" s="21"/>
      <c r="GD816" s="21"/>
      <c r="GE816" s="21"/>
      <c r="GF816" s="21"/>
      <c r="GG816" s="21"/>
      <c r="GH816" s="21"/>
      <c r="GI816" s="21"/>
      <c r="GJ816" s="21"/>
      <c r="GK816" s="21"/>
      <c r="GL816" s="21"/>
      <c r="GM816" s="21"/>
      <c r="GN816" s="21"/>
      <c r="GO816" s="21"/>
      <c r="GP816" s="21"/>
      <c r="GQ816" s="21"/>
      <c r="GR816" s="21"/>
      <c r="GS816" s="21"/>
      <c r="GT816" s="21"/>
      <c r="GU816" s="21"/>
      <c r="GV816" s="21"/>
      <c r="GW816" s="21"/>
      <c r="GX816" s="21"/>
      <c r="GY816" s="21"/>
      <c r="GZ816" s="21"/>
      <c r="HA816" s="21"/>
      <c r="HB816" s="21"/>
      <c r="HC816" s="21"/>
      <c r="HD816" s="21"/>
      <c r="HE816" s="21"/>
      <c r="HF816" s="21"/>
    </row>
    <row r="817" spans="7:214" x14ac:dyDescent="0.3">
      <c r="G817" s="21"/>
      <c r="H817" s="21"/>
      <c r="I817" s="31"/>
      <c r="J817" s="21"/>
      <c r="K817" s="21"/>
      <c r="L817" s="21"/>
      <c r="M817" s="21"/>
      <c r="N817" s="21"/>
      <c r="O817" s="21"/>
      <c r="P817" s="25"/>
      <c r="Q817" s="25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1"/>
      <c r="CP817" s="21"/>
      <c r="CQ817" s="21"/>
      <c r="CR817" s="21"/>
      <c r="CS817" s="21"/>
      <c r="CT817" s="21"/>
      <c r="CU817" s="21"/>
      <c r="CV817" s="21"/>
      <c r="CW817" s="21"/>
      <c r="CX817" s="21"/>
      <c r="CY817" s="21"/>
      <c r="CZ817" s="21"/>
      <c r="DA817" s="21"/>
      <c r="DB817" s="21"/>
      <c r="DC817" s="21"/>
      <c r="DD817" s="21"/>
      <c r="DE817" s="21"/>
      <c r="DF817" s="21"/>
      <c r="DG817" s="21"/>
      <c r="DH817" s="21"/>
      <c r="DI817" s="21"/>
      <c r="DJ817" s="21"/>
      <c r="DK817" s="21"/>
      <c r="DL817" s="21"/>
      <c r="DM817" s="21"/>
      <c r="DN817" s="21"/>
      <c r="DO817" s="21"/>
      <c r="DP817" s="21"/>
      <c r="DQ817" s="21"/>
      <c r="DR817" s="21"/>
      <c r="DS817" s="21"/>
      <c r="DT817" s="21"/>
      <c r="DU817" s="21"/>
      <c r="DV817" s="21"/>
      <c r="DW817" s="21"/>
      <c r="DX817" s="21"/>
      <c r="DY817" s="21"/>
      <c r="DZ817" s="21"/>
      <c r="EA817" s="21"/>
      <c r="EB817" s="21"/>
      <c r="EC817" s="21"/>
      <c r="ED817" s="21"/>
      <c r="EE817" s="21"/>
      <c r="EF817" s="21"/>
      <c r="EG817" s="21"/>
      <c r="EH817" s="21"/>
      <c r="EI817" s="21"/>
      <c r="EJ817" s="21"/>
      <c r="EK817" s="21"/>
      <c r="EL817" s="21"/>
      <c r="EM817" s="21"/>
      <c r="EN817" s="21"/>
      <c r="EO817" s="21"/>
      <c r="EP817" s="21"/>
      <c r="EQ817" s="21"/>
      <c r="ER817" s="21"/>
      <c r="ES817" s="21"/>
      <c r="ET817" s="21"/>
      <c r="EU817" s="21"/>
      <c r="EV817" s="21"/>
      <c r="EW817" s="21"/>
      <c r="EX817" s="21"/>
      <c r="EY817" s="21"/>
      <c r="EZ817" s="21"/>
      <c r="FA817" s="21"/>
      <c r="FB817" s="21"/>
      <c r="FC817" s="21"/>
      <c r="FD817" s="21"/>
      <c r="FE817" s="21"/>
      <c r="FF817" s="21"/>
      <c r="FG817" s="21"/>
      <c r="FH817" s="21"/>
      <c r="FI817" s="21"/>
      <c r="FJ817" s="21"/>
      <c r="FK817" s="21"/>
      <c r="FL817" s="21"/>
      <c r="FM817" s="21"/>
      <c r="FN817" s="21"/>
      <c r="FO817" s="21"/>
      <c r="FP817" s="21"/>
      <c r="FQ817" s="21"/>
      <c r="FR817" s="21"/>
      <c r="FS817" s="21"/>
      <c r="FT817" s="21"/>
      <c r="FU817" s="21"/>
      <c r="FV817" s="21"/>
      <c r="FW817" s="21"/>
      <c r="FX817" s="21"/>
      <c r="FY817" s="21"/>
      <c r="FZ817" s="21"/>
      <c r="GA817" s="21"/>
      <c r="GB817" s="21"/>
      <c r="GC817" s="21"/>
      <c r="GD817" s="21"/>
      <c r="GE817" s="21"/>
      <c r="GF817" s="21"/>
      <c r="GG817" s="21"/>
      <c r="GH817" s="21"/>
      <c r="GI817" s="21"/>
      <c r="GJ817" s="21"/>
      <c r="GK817" s="21"/>
      <c r="GL817" s="21"/>
      <c r="GM817" s="21"/>
      <c r="GN817" s="21"/>
      <c r="GO817" s="21"/>
      <c r="GP817" s="21"/>
      <c r="GQ817" s="21"/>
      <c r="GR817" s="21"/>
      <c r="GS817" s="21"/>
      <c r="GT817" s="21"/>
      <c r="GU817" s="21"/>
      <c r="GV817" s="21"/>
      <c r="GW817" s="21"/>
      <c r="GX817" s="21"/>
      <c r="GY817" s="21"/>
      <c r="GZ817" s="21"/>
      <c r="HA817" s="21"/>
      <c r="HB817" s="21"/>
      <c r="HC817" s="21"/>
      <c r="HD817" s="21"/>
      <c r="HE817" s="21"/>
      <c r="HF817" s="21"/>
    </row>
    <row r="818" spans="7:214" x14ac:dyDescent="0.3">
      <c r="G818" s="21"/>
      <c r="H818" s="21"/>
      <c r="I818" s="31"/>
      <c r="J818" s="21"/>
      <c r="K818" s="21"/>
      <c r="L818" s="21"/>
      <c r="M818" s="21"/>
      <c r="N818" s="21"/>
      <c r="O818" s="21"/>
      <c r="P818" s="25"/>
      <c r="Q818" s="25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1"/>
      <c r="CP818" s="21"/>
      <c r="CQ818" s="21"/>
      <c r="CR818" s="21"/>
      <c r="CS818" s="21"/>
      <c r="CT818" s="21"/>
      <c r="CU818" s="21"/>
      <c r="CV818" s="21"/>
      <c r="CW818" s="21"/>
      <c r="CX818" s="21"/>
      <c r="CY818" s="21"/>
      <c r="CZ818" s="21"/>
      <c r="DA818" s="21"/>
      <c r="DB818" s="21"/>
      <c r="DC818" s="21"/>
      <c r="DD818" s="21"/>
      <c r="DE818" s="21"/>
      <c r="DF818" s="21"/>
      <c r="DG818" s="21"/>
      <c r="DH818" s="21"/>
      <c r="DI818" s="21"/>
      <c r="DJ818" s="21"/>
      <c r="DK818" s="21"/>
      <c r="DL818" s="21"/>
      <c r="DM818" s="21"/>
      <c r="DN818" s="21"/>
      <c r="DO818" s="21"/>
      <c r="DP818" s="21"/>
      <c r="DQ818" s="21"/>
      <c r="DR818" s="21"/>
      <c r="DS818" s="21"/>
      <c r="DT818" s="21"/>
      <c r="DU818" s="21"/>
      <c r="DV818" s="21"/>
      <c r="DW818" s="21"/>
      <c r="DX818" s="21"/>
      <c r="DY818" s="21"/>
      <c r="DZ818" s="21"/>
      <c r="EA818" s="21"/>
      <c r="EB818" s="21"/>
      <c r="EC818" s="21"/>
      <c r="ED818" s="21"/>
      <c r="EE818" s="21"/>
      <c r="EF818" s="21"/>
      <c r="EG818" s="21"/>
      <c r="EH818" s="21"/>
      <c r="EI818" s="21"/>
      <c r="EJ818" s="21"/>
      <c r="EK818" s="21"/>
      <c r="EL818" s="21"/>
      <c r="EM818" s="21"/>
      <c r="EN818" s="21"/>
      <c r="EO818" s="21"/>
      <c r="EP818" s="21"/>
      <c r="EQ818" s="21"/>
      <c r="ER818" s="21"/>
      <c r="ES818" s="21"/>
      <c r="ET818" s="21"/>
      <c r="EU818" s="21"/>
      <c r="EV818" s="21"/>
      <c r="EW818" s="21"/>
      <c r="EX818" s="21"/>
      <c r="EY818" s="21"/>
      <c r="EZ818" s="21"/>
      <c r="FA818" s="21"/>
      <c r="FB818" s="21"/>
      <c r="FC818" s="21"/>
      <c r="FD818" s="21"/>
      <c r="FE818" s="21"/>
      <c r="FF818" s="21"/>
      <c r="FG818" s="21"/>
      <c r="FH818" s="21"/>
      <c r="FI818" s="21"/>
      <c r="FJ818" s="21"/>
      <c r="FK818" s="21"/>
      <c r="FL818" s="21"/>
      <c r="FM818" s="21"/>
      <c r="FN818" s="21"/>
      <c r="FO818" s="21"/>
      <c r="FP818" s="21"/>
      <c r="FQ818" s="21"/>
      <c r="FR818" s="21"/>
      <c r="FS818" s="21"/>
      <c r="FT818" s="21"/>
      <c r="FU818" s="21"/>
      <c r="FV818" s="21"/>
      <c r="FW818" s="21"/>
      <c r="FX818" s="21"/>
      <c r="FY818" s="21"/>
      <c r="FZ818" s="21"/>
      <c r="GA818" s="21"/>
      <c r="GB818" s="21"/>
      <c r="GC818" s="21"/>
      <c r="GD818" s="21"/>
      <c r="GE818" s="21"/>
      <c r="GF818" s="21"/>
      <c r="GG818" s="21"/>
      <c r="GH818" s="21"/>
      <c r="GI818" s="21"/>
      <c r="GJ818" s="21"/>
      <c r="GK818" s="21"/>
      <c r="GL818" s="21"/>
      <c r="GM818" s="21"/>
      <c r="GN818" s="21"/>
      <c r="GO818" s="21"/>
      <c r="GP818" s="21"/>
      <c r="GQ818" s="21"/>
      <c r="GR818" s="21"/>
      <c r="GS818" s="21"/>
      <c r="GT818" s="21"/>
      <c r="GU818" s="21"/>
      <c r="GV818" s="21"/>
      <c r="GW818" s="21"/>
      <c r="GX818" s="21"/>
      <c r="GY818" s="21"/>
      <c r="GZ818" s="21"/>
      <c r="HA818" s="21"/>
      <c r="HB818" s="21"/>
      <c r="HC818" s="21"/>
      <c r="HD818" s="21"/>
      <c r="HE818" s="21"/>
      <c r="HF818" s="21"/>
    </row>
    <row r="819" spans="7:214" x14ac:dyDescent="0.3">
      <c r="G819" s="21"/>
      <c r="H819" s="21"/>
      <c r="I819" s="31"/>
      <c r="J819" s="21"/>
      <c r="K819" s="21"/>
      <c r="L819" s="21"/>
      <c r="M819" s="21"/>
      <c r="N819" s="21"/>
      <c r="O819" s="21"/>
      <c r="P819" s="25"/>
      <c r="Q819" s="25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1"/>
      <c r="CP819" s="21"/>
      <c r="CQ819" s="21"/>
      <c r="CR819" s="21"/>
      <c r="CS819" s="21"/>
      <c r="CT819" s="21"/>
      <c r="CU819" s="21"/>
      <c r="CV819" s="21"/>
      <c r="CW819" s="21"/>
      <c r="CX819" s="21"/>
      <c r="CY819" s="21"/>
      <c r="CZ819" s="21"/>
      <c r="DA819" s="21"/>
      <c r="DB819" s="21"/>
      <c r="DC819" s="21"/>
      <c r="DD819" s="21"/>
      <c r="DE819" s="21"/>
      <c r="DF819" s="21"/>
      <c r="DG819" s="21"/>
      <c r="DH819" s="21"/>
      <c r="DI819" s="21"/>
      <c r="DJ819" s="21"/>
      <c r="DK819" s="21"/>
      <c r="DL819" s="21"/>
      <c r="DM819" s="21"/>
      <c r="DN819" s="21"/>
      <c r="DO819" s="21"/>
      <c r="DP819" s="21"/>
      <c r="DQ819" s="21"/>
      <c r="DR819" s="21"/>
      <c r="DS819" s="21"/>
      <c r="DT819" s="21"/>
      <c r="DU819" s="21"/>
      <c r="DV819" s="21"/>
      <c r="DW819" s="21"/>
      <c r="DX819" s="21"/>
      <c r="DY819" s="21"/>
      <c r="DZ819" s="21"/>
      <c r="EA819" s="21"/>
      <c r="EB819" s="21"/>
      <c r="EC819" s="21"/>
      <c r="ED819" s="21"/>
      <c r="EE819" s="21"/>
      <c r="EF819" s="21"/>
      <c r="EG819" s="21"/>
      <c r="EH819" s="21"/>
      <c r="EI819" s="21"/>
      <c r="EJ819" s="21"/>
      <c r="EK819" s="21"/>
      <c r="EL819" s="21"/>
      <c r="EM819" s="21"/>
      <c r="EN819" s="21"/>
      <c r="EO819" s="21"/>
      <c r="EP819" s="21"/>
      <c r="EQ819" s="21"/>
      <c r="ER819" s="21"/>
      <c r="ES819" s="21"/>
      <c r="ET819" s="21"/>
      <c r="EU819" s="21"/>
      <c r="EV819" s="21"/>
      <c r="EW819" s="21"/>
      <c r="EX819" s="21"/>
      <c r="EY819" s="21"/>
      <c r="EZ819" s="21"/>
      <c r="FA819" s="21"/>
      <c r="FB819" s="21"/>
      <c r="FC819" s="21"/>
      <c r="FD819" s="21"/>
      <c r="FE819" s="21"/>
      <c r="FF819" s="21"/>
      <c r="FG819" s="21"/>
      <c r="FH819" s="21"/>
      <c r="FI819" s="21"/>
      <c r="FJ819" s="21"/>
      <c r="FK819" s="21"/>
      <c r="FL819" s="21"/>
      <c r="FM819" s="21"/>
      <c r="FN819" s="21"/>
      <c r="FO819" s="21"/>
      <c r="FP819" s="21"/>
      <c r="FQ819" s="21"/>
      <c r="FR819" s="21"/>
      <c r="FS819" s="21"/>
      <c r="FT819" s="21"/>
      <c r="FU819" s="21"/>
      <c r="FV819" s="21"/>
      <c r="FW819" s="21"/>
      <c r="FX819" s="21"/>
      <c r="FY819" s="21"/>
      <c r="FZ819" s="21"/>
      <c r="GA819" s="21"/>
      <c r="GB819" s="21"/>
      <c r="GC819" s="21"/>
      <c r="GD819" s="21"/>
      <c r="GE819" s="21"/>
      <c r="GF819" s="21"/>
      <c r="GG819" s="21"/>
      <c r="GH819" s="21"/>
      <c r="GI819" s="21"/>
      <c r="GJ819" s="21"/>
      <c r="GK819" s="21"/>
      <c r="GL819" s="21"/>
      <c r="GM819" s="21"/>
      <c r="GN819" s="21"/>
      <c r="GO819" s="21"/>
      <c r="GP819" s="21"/>
      <c r="GQ819" s="21"/>
      <c r="GR819" s="21"/>
      <c r="GS819" s="21"/>
      <c r="GT819" s="21"/>
      <c r="GU819" s="21"/>
      <c r="GV819" s="21"/>
      <c r="GW819" s="21"/>
      <c r="GX819" s="21"/>
      <c r="GY819" s="21"/>
      <c r="GZ819" s="21"/>
      <c r="HA819" s="21"/>
      <c r="HB819" s="21"/>
      <c r="HC819" s="21"/>
      <c r="HD819" s="21"/>
      <c r="HE819" s="21"/>
      <c r="HF819" s="21"/>
    </row>
    <row r="820" spans="7:214" x14ac:dyDescent="0.3">
      <c r="G820" s="21"/>
      <c r="H820" s="21"/>
      <c r="I820" s="31"/>
      <c r="J820" s="21"/>
      <c r="K820" s="21"/>
      <c r="L820" s="21"/>
      <c r="M820" s="21"/>
      <c r="N820" s="21"/>
      <c r="O820" s="21"/>
      <c r="P820" s="25"/>
      <c r="Q820" s="25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1"/>
      <c r="CP820" s="21"/>
      <c r="CQ820" s="21"/>
      <c r="CR820" s="21"/>
      <c r="CS820" s="21"/>
      <c r="CT820" s="21"/>
      <c r="CU820" s="21"/>
      <c r="CV820" s="21"/>
      <c r="CW820" s="21"/>
      <c r="CX820" s="21"/>
      <c r="CY820" s="21"/>
      <c r="CZ820" s="21"/>
      <c r="DA820" s="21"/>
      <c r="DB820" s="21"/>
      <c r="DC820" s="21"/>
      <c r="DD820" s="21"/>
      <c r="DE820" s="21"/>
      <c r="DF820" s="21"/>
      <c r="DG820" s="21"/>
      <c r="DH820" s="21"/>
      <c r="DI820" s="21"/>
      <c r="DJ820" s="21"/>
      <c r="DK820" s="21"/>
      <c r="DL820" s="21"/>
      <c r="DM820" s="21"/>
      <c r="DN820" s="21"/>
      <c r="DO820" s="21"/>
      <c r="DP820" s="21"/>
      <c r="DQ820" s="21"/>
      <c r="DR820" s="21"/>
      <c r="DS820" s="21"/>
      <c r="DT820" s="21"/>
      <c r="DU820" s="21"/>
      <c r="DV820" s="21"/>
      <c r="DW820" s="21"/>
      <c r="DX820" s="21"/>
      <c r="DY820" s="21"/>
      <c r="DZ820" s="21"/>
      <c r="EA820" s="21"/>
      <c r="EB820" s="21"/>
      <c r="EC820" s="21"/>
      <c r="ED820" s="21"/>
      <c r="EE820" s="21"/>
      <c r="EF820" s="21"/>
      <c r="EG820" s="21"/>
      <c r="EH820" s="21"/>
      <c r="EI820" s="21"/>
      <c r="EJ820" s="21"/>
      <c r="EK820" s="21"/>
      <c r="EL820" s="21"/>
      <c r="EM820" s="21"/>
      <c r="EN820" s="21"/>
      <c r="EO820" s="21"/>
      <c r="EP820" s="21"/>
      <c r="EQ820" s="21"/>
      <c r="ER820" s="21"/>
      <c r="ES820" s="21"/>
      <c r="ET820" s="21"/>
      <c r="EU820" s="21"/>
      <c r="EV820" s="21"/>
      <c r="EW820" s="21"/>
      <c r="EX820" s="21"/>
      <c r="EY820" s="21"/>
      <c r="EZ820" s="21"/>
      <c r="FA820" s="21"/>
      <c r="FB820" s="21"/>
      <c r="FC820" s="21"/>
      <c r="FD820" s="21"/>
      <c r="FE820" s="21"/>
      <c r="FF820" s="21"/>
      <c r="FG820" s="21"/>
      <c r="FH820" s="21"/>
      <c r="FI820" s="21"/>
      <c r="FJ820" s="21"/>
      <c r="FK820" s="21"/>
      <c r="FL820" s="21"/>
      <c r="FM820" s="21"/>
      <c r="FN820" s="21"/>
      <c r="FO820" s="21"/>
      <c r="FP820" s="21"/>
      <c r="FQ820" s="21"/>
      <c r="FR820" s="21"/>
      <c r="FS820" s="21"/>
      <c r="FT820" s="21"/>
      <c r="FU820" s="21"/>
      <c r="FV820" s="21"/>
      <c r="FW820" s="21"/>
      <c r="FX820" s="21"/>
      <c r="FY820" s="21"/>
      <c r="FZ820" s="21"/>
      <c r="GA820" s="21"/>
      <c r="GB820" s="21"/>
      <c r="GC820" s="21"/>
      <c r="GD820" s="21"/>
      <c r="GE820" s="21"/>
      <c r="GF820" s="21"/>
      <c r="GG820" s="21"/>
      <c r="GH820" s="21"/>
      <c r="GI820" s="21"/>
      <c r="GJ820" s="21"/>
      <c r="GK820" s="21"/>
      <c r="GL820" s="21"/>
      <c r="GM820" s="21"/>
      <c r="GN820" s="21"/>
      <c r="GO820" s="21"/>
      <c r="GP820" s="21"/>
      <c r="GQ820" s="21"/>
      <c r="GR820" s="21"/>
      <c r="GS820" s="21"/>
      <c r="GT820" s="21"/>
      <c r="GU820" s="21"/>
      <c r="GV820" s="21"/>
      <c r="GW820" s="21"/>
      <c r="GX820" s="21"/>
      <c r="GY820" s="21"/>
      <c r="GZ820" s="21"/>
      <c r="HA820" s="21"/>
      <c r="HB820" s="21"/>
      <c r="HC820" s="21"/>
      <c r="HD820" s="21"/>
      <c r="HE820" s="21"/>
      <c r="HF820" s="21"/>
    </row>
    <row r="821" spans="7:214" x14ac:dyDescent="0.3">
      <c r="G821" s="21"/>
      <c r="H821" s="21"/>
      <c r="I821" s="31"/>
      <c r="J821" s="21"/>
      <c r="K821" s="21"/>
      <c r="L821" s="21"/>
      <c r="M821" s="21"/>
      <c r="N821" s="21"/>
      <c r="O821" s="21"/>
      <c r="P821" s="25"/>
      <c r="Q821" s="25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1"/>
      <c r="CP821" s="21"/>
      <c r="CQ821" s="21"/>
      <c r="CR821" s="21"/>
      <c r="CS821" s="21"/>
      <c r="CT821" s="21"/>
      <c r="CU821" s="21"/>
      <c r="CV821" s="21"/>
      <c r="CW821" s="21"/>
      <c r="CX821" s="21"/>
      <c r="CY821" s="21"/>
      <c r="CZ821" s="21"/>
      <c r="DA821" s="21"/>
      <c r="DB821" s="21"/>
      <c r="DC821" s="21"/>
      <c r="DD821" s="21"/>
      <c r="DE821" s="21"/>
      <c r="DF821" s="21"/>
      <c r="DG821" s="21"/>
      <c r="DH821" s="21"/>
      <c r="DI821" s="21"/>
      <c r="DJ821" s="21"/>
      <c r="DK821" s="21"/>
      <c r="DL821" s="21"/>
      <c r="DM821" s="21"/>
      <c r="DN821" s="21"/>
      <c r="DO821" s="21"/>
      <c r="DP821" s="21"/>
      <c r="DQ821" s="21"/>
      <c r="DR821" s="21"/>
      <c r="DS821" s="21"/>
      <c r="DT821" s="21"/>
      <c r="DU821" s="21"/>
      <c r="DV821" s="21"/>
      <c r="DW821" s="21"/>
      <c r="DX821" s="21"/>
      <c r="DY821" s="21"/>
      <c r="DZ821" s="21"/>
      <c r="EA821" s="21"/>
      <c r="EB821" s="21"/>
      <c r="EC821" s="21"/>
      <c r="ED821" s="21"/>
      <c r="EE821" s="21"/>
      <c r="EF821" s="21"/>
      <c r="EG821" s="21"/>
      <c r="EH821" s="21"/>
      <c r="EI821" s="21"/>
      <c r="EJ821" s="21"/>
      <c r="EK821" s="21"/>
      <c r="EL821" s="21"/>
      <c r="EM821" s="21"/>
      <c r="EN821" s="21"/>
      <c r="EO821" s="21"/>
      <c r="EP821" s="21"/>
      <c r="EQ821" s="21"/>
      <c r="ER821" s="21"/>
      <c r="ES821" s="21"/>
      <c r="ET821" s="21"/>
      <c r="EU821" s="21"/>
      <c r="EV821" s="21"/>
      <c r="EW821" s="21"/>
      <c r="EX821" s="21"/>
      <c r="EY821" s="21"/>
      <c r="EZ821" s="21"/>
      <c r="FA821" s="21"/>
      <c r="FB821" s="21"/>
      <c r="FC821" s="21"/>
      <c r="FD821" s="21"/>
      <c r="FE821" s="21"/>
      <c r="FF821" s="21"/>
      <c r="FG821" s="21"/>
      <c r="FH821" s="21"/>
      <c r="FI821" s="21"/>
      <c r="FJ821" s="21"/>
      <c r="FK821" s="21"/>
      <c r="FL821" s="21"/>
      <c r="FM821" s="21"/>
      <c r="FN821" s="21"/>
      <c r="FO821" s="21"/>
      <c r="FP821" s="21"/>
      <c r="FQ821" s="21"/>
      <c r="FR821" s="21"/>
      <c r="FS821" s="21"/>
      <c r="FT821" s="21"/>
      <c r="FU821" s="21"/>
      <c r="FV821" s="21"/>
      <c r="FW821" s="21"/>
      <c r="FX821" s="21"/>
      <c r="FY821" s="21"/>
      <c r="FZ821" s="21"/>
      <c r="GA821" s="21"/>
      <c r="GB821" s="21"/>
      <c r="GC821" s="21"/>
      <c r="GD821" s="21"/>
      <c r="GE821" s="21"/>
      <c r="GF821" s="21"/>
      <c r="GG821" s="21"/>
      <c r="GH821" s="21"/>
      <c r="GI821" s="21"/>
      <c r="GJ821" s="21"/>
      <c r="GK821" s="21"/>
      <c r="GL821" s="21"/>
      <c r="GM821" s="21"/>
      <c r="GN821" s="21"/>
      <c r="GO821" s="21"/>
      <c r="GP821" s="21"/>
      <c r="GQ821" s="21"/>
      <c r="GR821" s="21"/>
      <c r="GS821" s="21"/>
      <c r="GT821" s="21"/>
      <c r="GU821" s="21"/>
      <c r="GV821" s="21"/>
      <c r="GW821" s="21"/>
      <c r="GX821" s="21"/>
      <c r="GY821" s="21"/>
      <c r="GZ821" s="21"/>
      <c r="HA821" s="21"/>
      <c r="HB821" s="21"/>
      <c r="HC821" s="21"/>
      <c r="HD821" s="21"/>
      <c r="HE821" s="21"/>
      <c r="HF821" s="21"/>
    </row>
    <row r="822" spans="7:214" x14ac:dyDescent="0.3">
      <c r="G822" s="21"/>
      <c r="H822" s="21"/>
      <c r="I822" s="31"/>
      <c r="J822" s="21"/>
      <c r="K822" s="21"/>
      <c r="L822" s="21"/>
      <c r="M822" s="21"/>
      <c r="N822" s="21"/>
      <c r="O822" s="21"/>
      <c r="P822" s="25"/>
      <c r="Q822" s="25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1"/>
      <c r="CP822" s="21"/>
      <c r="CQ822" s="21"/>
      <c r="CR822" s="21"/>
      <c r="CS822" s="21"/>
      <c r="CT822" s="21"/>
      <c r="CU822" s="21"/>
      <c r="CV822" s="21"/>
      <c r="CW822" s="21"/>
      <c r="CX822" s="21"/>
      <c r="CY822" s="21"/>
      <c r="CZ822" s="21"/>
      <c r="DA822" s="21"/>
      <c r="DB822" s="21"/>
      <c r="DC822" s="21"/>
      <c r="DD822" s="21"/>
      <c r="DE822" s="21"/>
      <c r="DF822" s="21"/>
      <c r="DG822" s="21"/>
      <c r="DH822" s="21"/>
      <c r="DI822" s="21"/>
      <c r="DJ822" s="21"/>
      <c r="DK822" s="21"/>
      <c r="DL822" s="21"/>
      <c r="DM822" s="21"/>
      <c r="DN822" s="21"/>
      <c r="DO822" s="21"/>
      <c r="DP822" s="21"/>
      <c r="DQ822" s="21"/>
      <c r="DR822" s="21"/>
      <c r="DS822" s="21"/>
      <c r="DT822" s="21"/>
      <c r="DU822" s="21"/>
      <c r="DV822" s="21"/>
      <c r="DW822" s="21"/>
      <c r="DX822" s="21"/>
      <c r="DY822" s="21"/>
      <c r="DZ822" s="21"/>
      <c r="EA822" s="21"/>
      <c r="EB822" s="21"/>
      <c r="EC822" s="21"/>
      <c r="ED822" s="21"/>
      <c r="EE822" s="21"/>
      <c r="EF822" s="21"/>
      <c r="EG822" s="21"/>
      <c r="EH822" s="21"/>
      <c r="EI822" s="21"/>
      <c r="EJ822" s="21"/>
      <c r="EK822" s="21"/>
      <c r="EL822" s="21"/>
      <c r="EM822" s="21"/>
      <c r="EN822" s="21"/>
      <c r="EO822" s="21"/>
      <c r="EP822" s="21"/>
      <c r="EQ822" s="21"/>
      <c r="ER822" s="21"/>
      <c r="ES822" s="21"/>
      <c r="ET822" s="21"/>
      <c r="EU822" s="21"/>
      <c r="EV822" s="21"/>
      <c r="EW822" s="21"/>
      <c r="EX822" s="21"/>
      <c r="EY822" s="21"/>
      <c r="EZ822" s="21"/>
      <c r="FA822" s="21"/>
      <c r="FB822" s="21"/>
      <c r="FC822" s="21"/>
      <c r="FD822" s="21"/>
      <c r="FE822" s="21"/>
      <c r="FF822" s="21"/>
      <c r="FG822" s="21"/>
      <c r="FH822" s="21"/>
      <c r="FI822" s="21"/>
      <c r="FJ822" s="21"/>
      <c r="FK822" s="21"/>
      <c r="FL822" s="21"/>
      <c r="FM822" s="21"/>
      <c r="FN822" s="21"/>
      <c r="FO822" s="21"/>
      <c r="FP822" s="21"/>
      <c r="FQ822" s="21"/>
      <c r="FR822" s="21"/>
      <c r="FS822" s="21"/>
      <c r="FT822" s="21"/>
      <c r="FU822" s="21"/>
      <c r="FV822" s="21"/>
      <c r="FW822" s="21"/>
      <c r="FX822" s="21"/>
      <c r="FY822" s="21"/>
      <c r="FZ822" s="21"/>
      <c r="GA822" s="21"/>
      <c r="GB822" s="21"/>
      <c r="GC822" s="21"/>
      <c r="GD822" s="21"/>
      <c r="GE822" s="21"/>
      <c r="GF822" s="21"/>
      <c r="GG822" s="21"/>
      <c r="GH822" s="21"/>
      <c r="GI822" s="21"/>
      <c r="GJ822" s="21"/>
      <c r="GK822" s="21"/>
      <c r="GL822" s="21"/>
      <c r="GM822" s="21"/>
      <c r="GN822" s="21"/>
      <c r="GO822" s="21"/>
      <c r="GP822" s="21"/>
      <c r="GQ822" s="21"/>
      <c r="GR822" s="21"/>
      <c r="GS822" s="21"/>
      <c r="GT822" s="21"/>
      <c r="GU822" s="21"/>
      <c r="GV822" s="21"/>
      <c r="GW822" s="21"/>
      <c r="GX822" s="21"/>
      <c r="GY822" s="21"/>
      <c r="GZ822" s="21"/>
      <c r="HA822" s="21"/>
      <c r="HB822" s="21"/>
      <c r="HC822" s="21"/>
      <c r="HD822" s="21"/>
      <c r="HE822" s="21"/>
      <c r="HF822" s="21"/>
    </row>
    <row r="823" spans="7:214" x14ac:dyDescent="0.3">
      <c r="G823" s="21"/>
      <c r="H823" s="21"/>
      <c r="I823" s="31"/>
      <c r="J823" s="21"/>
      <c r="K823" s="21"/>
      <c r="L823" s="21"/>
      <c r="M823" s="21"/>
      <c r="N823" s="21"/>
      <c r="O823" s="21"/>
      <c r="P823" s="25"/>
      <c r="Q823" s="25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1"/>
      <c r="CP823" s="21"/>
      <c r="CQ823" s="21"/>
      <c r="CR823" s="21"/>
      <c r="CS823" s="21"/>
      <c r="CT823" s="21"/>
      <c r="CU823" s="21"/>
      <c r="CV823" s="21"/>
      <c r="CW823" s="21"/>
      <c r="CX823" s="21"/>
      <c r="CY823" s="21"/>
      <c r="CZ823" s="21"/>
      <c r="DA823" s="21"/>
      <c r="DB823" s="21"/>
      <c r="DC823" s="21"/>
      <c r="DD823" s="21"/>
      <c r="DE823" s="21"/>
      <c r="DF823" s="21"/>
      <c r="DG823" s="21"/>
      <c r="DH823" s="21"/>
      <c r="DI823" s="21"/>
      <c r="DJ823" s="21"/>
      <c r="DK823" s="21"/>
      <c r="DL823" s="21"/>
      <c r="DM823" s="21"/>
      <c r="DN823" s="21"/>
      <c r="DO823" s="21"/>
      <c r="DP823" s="21"/>
      <c r="DQ823" s="21"/>
      <c r="DR823" s="21"/>
      <c r="DS823" s="21"/>
      <c r="DT823" s="21"/>
      <c r="DU823" s="21"/>
      <c r="DV823" s="21"/>
      <c r="DW823" s="21"/>
      <c r="DX823" s="21"/>
      <c r="DY823" s="21"/>
      <c r="DZ823" s="21"/>
      <c r="EA823" s="21"/>
      <c r="EB823" s="21"/>
      <c r="EC823" s="21"/>
      <c r="ED823" s="21"/>
      <c r="EE823" s="21"/>
      <c r="EF823" s="21"/>
      <c r="EG823" s="21"/>
      <c r="EH823" s="21"/>
      <c r="EI823" s="21"/>
      <c r="EJ823" s="21"/>
      <c r="EK823" s="21"/>
      <c r="EL823" s="21"/>
      <c r="EM823" s="21"/>
      <c r="EN823" s="21"/>
      <c r="EO823" s="21"/>
      <c r="EP823" s="21"/>
      <c r="EQ823" s="21"/>
      <c r="ER823" s="21"/>
      <c r="ES823" s="21"/>
      <c r="ET823" s="21"/>
      <c r="EU823" s="21"/>
      <c r="EV823" s="21"/>
      <c r="EW823" s="21"/>
      <c r="EX823" s="21"/>
      <c r="EY823" s="21"/>
      <c r="EZ823" s="21"/>
      <c r="FA823" s="21"/>
      <c r="FB823" s="21"/>
      <c r="FC823" s="21"/>
      <c r="FD823" s="21"/>
      <c r="FE823" s="21"/>
      <c r="FF823" s="21"/>
      <c r="FG823" s="21"/>
      <c r="FH823" s="21"/>
      <c r="FI823" s="21"/>
      <c r="FJ823" s="21"/>
      <c r="FK823" s="21"/>
      <c r="FL823" s="21"/>
      <c r="FM823" s="21"/>
      <c r="FN823" s="21"/>
      <c r="FO823" s="21"/>
      <c r="FP823" s="21"/>
      <c r="FQ823" s="21"/>
      <c r="FR823" s="21"/>
      <c r="FS823" s="21"/>
      <c r="FT823" s="21"/>
      <c r="FU823" s="21"/>
      <c r="FV823" s="21"/>
      <c r="FW823" s="21"/>
      <c r="FX823" s="21"/>
      <c r="FY823" s="21"/>
      <c r="FZ823" s="21"/>
      <c r="GA823" s="21"/>
      <c r="GB823" s="21"/>
      <c r="GC823" s="21"/>
      <c r="GD823" s="21"/>
      <c r="GE823" s="21"/>
      <c r="GF823" s="21"/>
      <c r="GG823" s="21"/>
      <c r="GH823" s="21"/>
      <c r="GI823" s="21"/>
      <c r="GJ823" s="21"/>
      <c r="GK823" s="21"/>
      <c r="GL823" s="21"/>
      <c r="GM823" s="21"/>
      <c r="GN823" s="21"/>
      <c r="GO823" s="21"/>
      <c r="GP823" s="21"/>
      <c r="GQ823" s="21"/>
      <c r="GR823" s="21"/>
      <c r="GS823" s="21"/>
      <c r="GT823" s="21"/>
      <c r="GU823" s="21"/>
      <c r="GV823" s="21"/>
      <c r="GW823" s="21"/>
      <c r="GX823" s="21"/>
      <c r="GY823" s="21"/>
      <c r="GZ823" s="21"/>
      <c r="HA823" s="21"/>
      <c r="HB823" s="21"/>
      <c r="HC823" s="21"/>
      <c r="HD823" s="21"/>
      <c r="HE823" s="21"/>
      <c r="HF823" s="21"/>
    </row>
    <row r="824" spans="7:214" x14ac:dyDescent="0.3">
      <c r="G824" s="21"/>
      <c r="H824" s="21"/>
      <c r="I824" s="31"/>
      <c r="J824" s="21"/>
      <c r="K824" s="21"/>
      <c r="L824" s="21"/>
      <c r="M824" s="21"/>
      <c r="N824" s="21"/>
      <c r="O824" s="21"/>
      <c r="P824" s="25"/>
      <c r="Q824" s="25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1"/>
      <c r="CP824" s="21"/>
      <c r="CQ824" s="21"/>
      <c r="CR824" s="21"/>
      <c r="CS824" s="21"/>
      <c r="CT824" s="21"/>
      <c r="CU824" s="21"/>
      <c r="CV824" s="21"/>
      <c r="CW824" s="21"/>
      <c r="CX824" s="21"/>
      <c r="CY824" s="21"/>
      <c r="CZ824" s="21"/>
      <c r="DA824" s="21"/>
      <c r="DB824" s="21"/>
      <c r="DC824" s="21"/>
      <c r="DD824" s="21"/>
      <c r="DE824" s="21"/>
      <c r="DF824" s="21"/>
      <c r="DG824" s="21"/>
      <c r="DH824" s="21"/>
      <c r="DI824" s="21"/>
      <c r="DJ824" s="21"/>
      <c r="DK824" s="21"/>
      <c r="DL824" s="21"/>
      <c r="DM824" s="21"/>
      <c r="DN824" s="21"/>
      <c r="DO824" s="21"/>
      <c r="DP824" s="21"/>
      <c r="DQ824" s="21"/>
      <c r="DR824" s="21"/>
      <c r="DS824" s="21"/>
      <c r="DT824" s="21"/>
      <c r="DU824" s="21"/>
      <c r="DV824" s="21"/>
      <c r="DW824" s="21"/>
      <c r="DX824" s="21"/>
      <c r="DY824" s="21"/>
      <c r="DZ824" s="21"/>
      <c r="EA824" s="21"/>
      <c r="EB824" s="21"/>
      <c r="EC824" s="21"/>
      <c r="ED824" s="21"/>
      <c r="EE824" s="21"/>
      <c r="EF824" s="21"/>
      <c r="EG824" s="21"/>
      <c r="EH824" s="21"/>
      <c r="EI824" s="21"/>
      <c r="EJ824" s="21"/>
      <c r="EK824" s="21"/>
      <c r="EL824" s="21"/>
      <c r="EM824" s="21"/>
      <c r="EN824" s="21"/>
      <c r="EO824" s="21"/>
      <c r="EP824" s="21"/>
      <c r="EQ824" s="21"/>
      <c r="ER824" s="21"/>
      <c r="ES824" s="21"/>
      <c r="ET824" s="21"/>
      <c r="EU824" s="21"/>
      <c r="EV824" s="21"/>
      <c r="EW824" s="21"/>
      <c r="EX824" s="21"/>
      <c r="EY824" s="21"/>
      <c r="EZ824" s="21"/>
      <c r="FA824" s="21"/>
      <c r="FB824" s="21"/>
      <c r="FC824" s="21"/>
      <c r="FD824" s="21"/>
      <c r="FE824" s="21"/>
      <c r="FF824" s="21"/>
      <c r="FG824" s="21"/>
      <c r="FH824" s="21"/>
      <c r="FI824" s="21"/>
      <c r="FJ824" s="21"/>
      <c r="FK824" s="21"/>
      <c r="FL824" s="21"/>
      <c r="FM824" s="21"/>
      <c r="FN824" s="21"/>
      <c r="FO824" s="21"/>
      <c r="FP824" s="21"/>
      <c r="FQ824" s="21"/>
      <c r="FR824" s="21"/>
      <c r="FS824" s="21"/>
      <c r="FT824" s="21"/>
      <c r="FU824" s="21"/>
      <c r="FV824" s="21"/>
      <c r="FW824" s="21"/>
      <c r="FX824" s="21"/>
      <c r="FY824" s="21"/>
      <c r="FZ824" s="21"/>
      <c r="GA824" s="21"/>
      <c r="GB824" s="21"/>
      <c r="GC824" s="21"/>
      <c r="GD824" s="21"/>
      <c r="GE824" s="21"/>
      <c r="GF824" s="21"/>
      <c r="GG824" s="21"/>
      <c r="GH824" s="21"/>
      <c r="GI824" s="21"/>
      <c r="GJ824" s="21"/>
      <c r="GK824" s="21"/>
      <c r="GL824" s="21"/>
      <c r="GM824" s="21"/>
      <c r="GN824" s="21"/>
      <c r="GO824" s="21"/>
      <c r="GP824" s="21"/>
      <c r="GQ824" s="21"/>
      <c r="GR824" s="21"/>
      <c r="GS824" s="21"/>
      <c r="GT824" s="21"/>
      <c r="GU824" s="21"/>
      <c r="GV824" s="21"/>
      <c r="GW824" s="21"/>
      <c r="GX824" s="21"/>
      <c r="GY824" s="21"/>
      <c r="GZ824" s="21"/>
      <c r="HA824" s="21"/>
      <c r="HB824" s="21"/>
      <c r="HC824" s="21"/>
      <c r="HD824" s="21"/>
      <c r="HE824" s="21"/>
      <c r="HF824" s="21"/>
    </row>
    <row r="825" spans="7:214" x14ac:dyDescent="0.3">
      <c r="G825" s="21"/>
      <c r="H825" s="21"/>
      <c r="I825" s="31"/>
      <c r="J825" s="21"/>
      <c r="K825" s="21"/>
      <c r="L825" s="21"/>
      <c r="M825" s="21"/>
      <c r="N825" s="21"/>
      <c r="O825" s="21"/>
      <c r="P825" s="25"/>
      <c r="Q825" s="25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1"/>
      <c r="CP825" s="21"/>
      <c r="CQ825" s="21"/>
      <c r="CR825" s="21"/>
      <c r="CS825" s="21"/>
      <c r="CT825" s="21"/>
      <c r="CU825" s="21"/>
      <c r="CV825" s="21"/>
      <c r="CW825" s="21"/>
      <c r="CX825" s="21"/>
      <c r="CY825" s="21"/>
      <c r="CZ825" s="21"/>
      <c r="DA825" s="21"/>
      <c r="DB825" s="21"/>
      <c r="DC825" s="21"/>
      <c r="DD825" s="21"/>
      <c r="DE825" s="21"/>
      <c r="DF825" s="21"/>
      <c r="DG825" s="21"/>
      <c r="DH825" s="21"/>
      <c r="DI825" s="21"/>
      <c r="DJ825" s="21"/>
      <c r="DK825" s="21"/>
      <c r="DL825" s="21"/>
      <c r="DM825" s="21"/>
      <c r="DN825" s="21"/>
      <c r="DO825" s="21"/>
      <c r="DP825" s="21"/>
      <c r="DQ825" s="21"/>
      <c r="DR825" s="21"/>
      <c r="DS825" s="21"/>
      <c r="DT825" s="21"/>
      <c r="DU825" s="21"/>
      <c r="DV825" s="21"/>
      <c r="DW825" s="21"/>
      <c r="DX825" s="21"/>
      <c r="DY825" s="21"/>
      <c r="DZ825" s="21"/>
      <c r="EA825" s="21"/>
      <c r="EB825" s="21"/>
      <c r="EC825" s="21"/>
      <c r="ED825" s="21"/>
      <c r="EE825" s="21"/>
      <c r="EF825" s="21"/>
      <c r="EG825" s="21"/>
      <c r="EH825" s="21"/>
      <c r="EI825" s="21"/>
      <c r="EJ825" s="21"/>
      <c r="EK825" s="21"/>
      <c r="EL825" s="21"/>
      <c r="EM825" s="21"/>
      <c r="EN825" s="21"/>
      <c r="EO825" s="21"/>
      <c r="EP825" s="21"/>
      <c r="EQ825" s="21"/>
      <c r="ER825" s="21"/>
      <c r="ES825" s="21"/>
      <c r="ET825" s="21"/>
      <c r="EU825" s="21"/>
      <c r="EV825" s="21"/>
      <c r="EW825" s="21"/>
      <c r="EX825" s="21"/>
      <c r="EY825" s="21"/>
      <c r="EZ825" s="21"/>
      <c r="FA825" s="21"/>
      <c r="FB825" s="21"/>
      <c r="FC825" s="21"/>
      <c r="FD825" s="21"/>
      <c r="FE825" s="21"/>
      <c r="FF825" s="21"/>
      <c r="FG825" s="21"/>
      <c r="FH825" s="21"/>
      <c r="FI825" s="21"/>
      <c r="FJ825" s="21"/>
      <c r="FK825" s="21"/>
      <c r="FL825" s="21"/>
      <c r="FM825" s="21"/>
      <c r="FN825" s="21"/>
      <c r="FO825" s="21"/>
      <c r="FP825" s="21"/>
      <c r="FQ825" s="21"/>
      <c r="FR825" s="21"/>
      <c r="FS825" s="21"/>
      <c r="FT825" s="21"/>
      <c r="FU825" s="21"/>
      <c r="FV825" s="21"/>
      <c r="FW825" s="21"/>
      <c r="FX825" s="21"/>
      <c r="FY825" s="21"/>
      <c r="FZ825" s="21"/>
      <c r="GA825" s="21"/>
      <c r="GB825" s="21"/>
      <c r="GC825" s="21"/>
      <c r="GD825" s="21"/>
      <c r="GE825" s="21"/>
      <c r="GF825" s="21"/>
      <c r="GG825" s="21"/>
      <c r="GH825" s="21"/>
      <c r="GI825" s="21"/>
      <c r="GJ825" s="21"/>
      <c r="GK825" s="21"/>
      <c r="GL825" s="21"/>
      <c r="GM825" s="21"/>
      <c r="GN825" s="21"/>
      <c r="GO825" s="21"/>
      <c r="GP825" s="21"/>
      <c r="GQ825" s="21"/>
      <c r="GR825" s="21"/>
      <c r="GS825" s="21"/>
      <c r="GT825" s="21"/>
      <c r="GU825" s="21"/>
      <c r="GV825" s="21"/>
      <c r="GW825" s="21"/>
      <c r="GX825" s="21"/>
      <c r="GY825" s="21"/>
      <c r="GZ825" s="21"/>
      <c r="HA825" s="21"/>
      <c r="HB825" s="21"/>
      <c r="HC825" s="21"/>
      <c r="HD825" s="21"/>
      <c r="HE825" s="21"/>
      <c r="HF825" s="21"/>
    </row>
    <row r="826" spans="7:214" x14ac:dyDescent="0.3">
      <c r="G826" s="21"/>
      <c r="H826" s="21"/>
      <c r="I826" s="31"/>
      <c r="J826" s="21"/>
      <c r="K826" s="21"/>
      <c r="L826" s="21"/>
      <c r="M826" s="21"/>
      <c r="N826" s="21"/>
      <c r="O826" s="21"/>
      <c r="P826" s="25"/>
      <c r="Q826" s="25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1"/>
      <c r="CP826" s="21"/>
      <c r="CQ826" s="21"/>
      <c r="CR826" s="21"/>
      <c r="CS826" s="21"/>
      <c r="CT826" s="21"/>
      <c r="CU826" s="21"/>
      <c r="CV826" s="21"/>
      <c r="CW826" s="21"/>
      <c r="CX826" s="21"/>
      <c r="CY826" s="21"/>
      <c r="CZ826" s="21"/>
      <c r="DA826" s="21"/>
      <c r="DB826" s="21"/>
      <c r="DC826" s="21"/>
      <c r="DD826" s="21"/>
      <c r="DE826" s="21"/>
      <c r="DF826" s="21"/>
      <c r="DG826" s="21"/>
      <c r="DH826" s="21"/>
      <c r="DI826" s="21"/>
      <c r="DJ826" s="21"/>
      <c r="DK826" s="21"/>
      <c r="DL826" s="21"/>
      <c r="DM826" s="21"/>
      <c r="DN826" s="21"/>
      <c r="DO826" s="21"/>
      <c r="DP826" s="21"/>
      <c r="DQ826" s="21"/>
      <c r="DR826" s="21"/>
      <c r="DS826" s="21"/>
      <c r="DT826" s="21"/>
      <c r="DU826" s="21"/>
      <c r="DV826" s="21"/>
      <c r="DW826" s="21"/>
      <c r="DX826" s="21"/>
      <c r="DY826" s="21"/>
      <c r="DZ826" s="21"/>
      <c r="EA826" s="21"/>
      <c r="EB826" s="21"/>
      <c r="EC826" s="21"/>
      <c r="ED826" s="21"/>
      <c r="EE826" s="21"/>
      <c r="EF826" s="21"/>
      <c r="EG826" s="21"/>
      <c r="EH826" s="21"/>
      <c r="EI826" s="21"/>
      <c r="EJ826" s="21"/>
      <c r="EK826" s="21"/>
      <c r="EL826" s="21"/>
      <c r="EM826" s="21"/>
      <c r="EN826" s="21"/>
      <c r="EO826" s="21"/>
      <c r="EP826" s="21"/>
      <c r="EQ826" s="21"/>
      <c r="ER826" s="21"/>
      <c r="ES826" s="21"/>
      <c r="ET826" s="21"/>
      <c r="EU826" s="21"/>
      <c r="EV826" s="21"/>
      <c r="EW826" s="21"/>
      <c r="EX826" s="21"/>
      <c r="EY826" s="21"/>
      <c r="EZ826" s="21"/>
      <c r="FA826" s="21"/>
      <c r="FB826" s="21"/>
      <c r="FC826" s="21"/>
      <c r="FD826" s="21"/>
      <c r="FE826" s="21"/>
      <c r="FF826" s="21"/>
      <c r="FG826" s="21"/>
      <c r="FH826" s="21"/>
      <c r="FI826" s="21"/>
      <c r="FJ826" s="21"/>
      <c r="FK826" s="21"/>
      <c r="FL826" s="21"/>
      <c r="FM826" s="21"/>
      <c r="FN826" s="21"/>
      <c r="FO826" s="21"/>
      <c r="FP826" s="21"/>
      <c r="FQ826" s="21"/>
      <c r="FR826" s="21"/>
      <c r="FS826" s="21"/>
      <c r="FT826" s="21"/>
      <c r="FU826" s="21"/>
      <c r="FV826" s="21"/>
      <c r="FW826" s="21"/>
      <c r="FX826" s="21"/>
      <c r="FY826" s="21"/>
      <c r="FZ826" s="21"/>
      <c r="GA826" s="21"/>
      <c r="GB826" s="21"/>
      <c r="GC826" s="21"/>
      <c r="GD826" s="21"/>
      <c r="GE826" s="21"/>
      <c r="GF826" s="21"/>
      <c r="GG826" s="21"/>
      <c r="GH826" s="21"/>
      <c r="GI826" s="21"/>
      <c r="GJ826" s="21"/>
      <c r="GK826" s="21"/>
      <c r="GL826" s="21"/>
      <c r="GM826" s="21"/>
      <c r="GN826" s="21"/>
      <c r="GO826" s="21"/>
      <c r="GP826" s="21"/>
      <c r="GQ826" s="21"/>
      <c r="GR826" s="21"/>
      <c r="GS826" s="21"/>
      <c r="GT826" s="21"/>
      <c r="GU826" s="21"/>
      <c r="GV826" s="21"/>
      <c r="GW826" s="21"/>
      <c r="GX826" s="21"/>
      <c r="GY826" s="21"/>
      <c r="GZ826" s="21"/>
      <c r="HA826" s="21"/>
      <c r="HB826" s="21"/>
      <c r="HC826" s="21"/>
      <c r="HD826" s="21"/>
      <c r="HE826" s="21"/>
      <c r="HF826" s="21"/>
    </row>
    <row r="827" spans="7:214" x14ac:dyDescent="0.3">
      <c r="G827" s="21"/>
      <c r="H827" s="21"/>
      <c r="I827" s="31"/>
      <c r="J827" s="21"/>
      <c r="K827" s="21"/>
      <c r="L827" s="21"/>
      <c r="M827" s="21"/>
      <c r="N827" s="21"/>
      <c r="O827" s="21"/>
      <c r="P827" s="25"/>
      <c r="Q827" s="25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1"/>
      <c r="CP827" s="21"/>
      <c r="CQ827" s="21"/>
      <c r="CR827" s="21"/>
      <c r="CS827" s="21"/>
      <c r="CT827" s="21"/>
      <c r="CU827" s="21"/>
      <c r="CV827" s="21"/>
      <c r="CW827" s="21"/>
      <c r="CX827" s="21"/>
      <c r="CY827" s="21"/>
      <c r="CZ827" s="21"/>
      <c r="DA827" s="21"/>
      <c r="DB827" s="21"/>
      <c r="DC827" s="21"/>
      <c r="DD827" s="21"/>
      <c r="DE827" s="21"/>
      <c r="DF827" s="21"/>
      <c r="DG827" s="21"/>
      <c r="DH827" s="21"/>
      <c r="DI827" s="21"/>
      <c r="DJ827" s="21"/>
      <c r="DK827" s="21"/>
      <c r="DL827" s="21"/>
      <c r="DM827" s="21"/>
      <c r="DN827" s="21"/>
      <c r="DO827" s="21"/>
      <c r="DP827" s="21"/>
      <c r="DQ827" s="21"/>
      <c r="DR827" s="21"/>
      <c r="DS827" s="21"/>
      <c r="DT827" s="21"/>
      <c r="DU827" s="21"/>
      <c r="DV827" s="21"/>
      <c r="DW827" s="21"/>
      <c r="DX827" s="21"/>
      <c r="DY827" s="21"/>
      <c r="DZ827" s="21"/>
      <c r="EA827" s="21"/>
      <c r="EB827" s="21"/>
      <c r="EC827" s="21"/>
      <c r="ED827" s="21"/>
      <c r="EE827" s="21"/>
      <c r="EF827" s="21"/>
      <c r="EG827" s="21"/>
      <c r="EH827" s="21"/>
      <c r="EI827" s="21"/>
      <c r="EJ827" s="21"/>
      <c r="EK827" s="21"/>
      <c r="EL827" s="21"/>
      <c r="EM827" s="21"/>
      <c r="EN827" s="21"/>
      <c r="EO827" s="21"/>
      <c r="EP827" s="21"/>
      <c r="EQ827" s="21"/>
      <c r="ER827" s="21"/>
      <c r="ES827" s="21"/>
      <c r="ET827" s="21"/>
      <c r="EU827" s="21"/>
      <c r="EV827" s="21"/>
      <c r="EW827" s="21"/>
      <c r="EX827" s="21"/>
      <c r="EY827" s="21"/>
      <c r="EZ827" s="21"/>
      <c r="FA827" s="21"/>
      <c r="FB827" s="21"/>
      <c r="FC827" s="21"/>
      <c r="FD827" s="21"/>
      <c r="FE827" s="21"/>
      <c r="FF827" s="21"/>
      <c r="FG827" s="21"/>
      <c r="FH827" s="21"/>
      <c r="FI827" s="21"/>
      <c r="FJ827" s="21"/>
      <c r="FK827" s="21"/>
      <c r="FL827" s="21"/>
      <c r="FM827" s="21"/>
      <c r="FN827" s="21"/>
      <c r="FO827" s="21"/>
      <c r="FP827" s="21"/>
      <c r="FQ827" s="21"/>
      <c r="FR827" s="21"/>
      <c r="FS827" s="21"/>
      <c r="FT827" s="21"/>
      <c r="FU827" s="21"/>
      <c r="FV827" s="21"/>
      <c r="FW827" s="21"/>
      <c r="FX827" s="21"/>
      <c r="FY827" s="21"/>
      <c r="FZ827" s="21"/>
      <c r="GA827" s="21"/>
      <c r="GB827" s="21"/>
      <c r="GC827" s="21"/>
      <c r="GD827" s="21"/>
      <c r="GE827" s="21"/>
      <c r="GF827" s="21"/>
      <c r="GG827" s="21"/>
      <c r="GH827" s="21"/>
      <c r="GI827" s="21"/>
      <c r="GJ827" s="21"/>
      <c r="GK827" s="21"/>
      <c r="GL827" s="21"/>
      <c r="GM827" s="21"/>
      <c r="GN827" s="21"/>
      <c r="GO827" s="21"/>
      <c r="GP827" s="21"/>
      <c r="GQ827" s="21"/>
      <c r="GR827" s="21"/>
      <c r="GS827" s="21"/>
      <c r="GT827" s="21"/>
      <c r="GU827" s="21"/>
      <c r="GV827" s="21"/>
      <c r="GW827" s="21"/>
      <c r="GX827" s="21"/>
      <c r="GY827" s="21"/>
      <c r="GZ827" s="21"/>
      <c r="HA827" s="21"/>
      <c r="HB827" s="21"/>
      <c r="HC827" s="21"/>
      <c r="HD827" s="21"/>
      <c r="HE827" s="21"/>
      <c r="HF827" s="21"/>
    </row>
    <row r="828" spans="7:214" x14ac:dyDescent="0.3">
      <c r="G828" s="21"/>
      <c r="H828" s="21"/>
      <c r="I828" s="31"/>
      <c r="J828" s="21"/>
      <c r="K828" s="21"/>
      <c r="L828" s="21"/>
      <c r="M828" s="21"/>
      <c r="N828" s="21"/>
      <c r="O828" s="21"/>
      <c r="P828" s="25"/>
      <c r="Q828" s="25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1"/>
      <c r="CP828" s="21"/>
      <c r="CQ828" s="21"/>
      <c r="CR828" s="21"/>
      <c r="CS828" s="21"/>
      <c r="CT828" s="21"/>
      <c r="CU828" s="21"/>
      <c r="CV828" s="21"/>
      <c r="CW828" s="21"/>
      <c r="CX828" s="21"/>
      <c r="CY828" s="21"/>
      <c r="CZ828" s="21"/>
      <c r="DA828" s="21"/>
      <c r="DB828" s="21"/>
      <c r="DC828" s="21"/>
      <c r="DD828" s="21"/>
      <c r="DE828" s="21"/>
      <c r="DF828" s="21"/>
      <c r="DG828" s="21"/>
      <c r="DH828" s="21"/>
      <c r="DI828" s="21"/>
      <c r="DJ828" s="21"/>
      <c r="DK828" s="21"/>
      <c r="DL828" s="21"/>
      <c r="DM828" s="21"/>
      <c r="DN828" s="21"/>
      <c r="DO828" s="21"/>
      <c r="DP828" s="21"/>
      <c r="DQ828" s="21"/>
      <c r="DR828" s="21"/>
      <c r="DS828" s="21"/>
      <c r="DT828" s="21"/>
      <c r="DU828" s="21"/>
      <c r="DV828" s="21"/>
      <c r="DW828" s="21"/>
      <c r="DX828" s="21"/>
      <c r="DY828" s="21"/>
      <c r="DZ828" s="21"/>
      <c r="EA828" s="21"/>
      <c r="EB828" s="21"/>
      <c r="EC828" s="21"/>
      <c r="ED828" s="21"/>
      <c r="EE828" s="21"/>
      <c r="EF828" s="21"/>
      <c r="EG828" s="21"/>
      <c r="EH828" s="21"/>
      <c r="EI828" s="21"/>
      <c r="EJ828" s="21"/>
      <c r="EK828" s="21"/>
      <c r="EL828" s="21"/>
      <c r="EM828" s="21"/>
      <c r="EN828" s="21"/>
      <c r="EO828" s="21"/>
      <c r="EP828" s="21"/>
      <c r="EQ828" s="21"/>
      <c r="ER828" s="21"/>
      <c r="ES828" s="21"/>
      <c r="ET828" s="21"/>
      <c r="EU828" s="21"/>
      <c r="EV828" s="21"/>
      <c r="EW828" s="21"/>
      <c r="EX828" s="21"/>
      <c r="EY828" s="21"/>
      <c r="EZ828" s="21"/>
      <c r="FA828" s="21"/>
      <c r="FB828" s="21"/>
      <c r="FC828" s="21"/>
      <c r="FD828" s="21"/>
      <c r="FE828" s="21"/>
      <c r="FF828" s="21"/>
      <c r="FG828" s="21"/>
      <c r="FH828" s="21"/>
      <c r="FI828" s="21"/>
      <c r="FJ828" s="21"/>
      <c r="FK828" s="21"/>
      <c r="FL828" s="21"/>
      <c r="FM828" s="21"/>
      <c r="FN828" s="21"/>
      <c r="FO828" s="21"/>
      <c r="FP828" s="21"/>
      <c r="FQ828" s="21"/>
      <c r="FR828" s="21"/>
      <c r="FS828" s="21"/>
      <c r="FT828" s="21"/>
      <c r="FU828" s="21"/>
      <c r="FV828" s="21"/>
      <c r="FW828" s="21"/>
      <c r="FX828" s="21"/>
      <c r="FY828" s="21"/>
      <c r="FZ828" s="21"/>
      <c r="GA828" s="21"/>
      <c r="GB828" s="21"/>
      <c r="GC828" s="21"/>
      <c r="GD828" s="21"/>
      <c r="GE828" s="21"/>
      <c r="GF828" s="21"/>
      <c r="GG828" s="21"/>
      <c r="GH828" s="21"/>
      <c r="GI828" s="21"/>
      <c r="GJ828" s="21"/>
      <c r="GK828" s="21"/>
      <c r="GL828" s="21"/>
      <c r="GM828" s="21"/>
      <c r="GN828" s="21"/>
      <c r="GO828" s="21"/>
      <c r="GP828" s="21"/>
      <c r="GQ828" s="21"/>
      <c r="GR828" s="21"/>
      <c r="GS828" s="21"/>
      <c r="GT828" s="21"/>
      <c r="GU828" s="21"/>
      <c r="GV828" s="21"/>
      <c r="GW828" s="21"/>
      <c r="GX828" s="21"/>
      <c r="GY828" s="21"/>
      <c r="GZ828" s="21"/>
      <c r="HA828" s="21"/>
      <c r="HB828" s="21"/>
      <c r="HC828" s="21"/>
      <c r="HD828" s="21"/>
      <c r="HE828" s="21"/>
      <c r="HF828" s="21"/>
    </row>
    <row r="829" spans="7:214" x14ac:dyDescent="0.3">
      <c r="G829" s="21"/>
      <c r="H829" s="21"/>
      <c r="I829" s="31"/>
      <c r="J829" s="21"/>
      <c r="K829" s="21"/>
      <c r="L829" s="21"/>
      <c r="M829" s="21"/>
      <c r="N829" s="21"/>
      <c r="O829" s="21"/>
      <c r="P829" s="25"/>
      <c r="Q829" s="25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1"/>
      <c r="CP829" s="21"/>
      <c r="CQ829" s="21"/>
      <c r="CR829" s="21"/>
      <c r="CS829" s="21"/>
      <c r="CT829" s="21"/>
      <c r="CU829" s="21"/>
      <c r="CV829" s="21"/>
      <c r="CW829" s="21"/>
      <c r="CX829" s="21"/>
      <c r="CY829" s="21"/>
      <c r="CZ829" s="21"/>
      <c r="DA829" s="21"/>
      <c r="DB829" s="21"/>
      <c r="DC829" s="21"/>
      <c r="DD829" s="21"/>
      <c r="DE829" s="21"/>
      <c r="DF829" s="21"/>
      <c r="DG829" s="21"/>
      <c r="DH829" s="21"/>
      <c r="DI829" s="21"/>
      <c r="DJ829" s="21"/>
      <c r="DK829" s="21"/>
      <c r="DL829" s="21"/>
      <c r="DM829" s="21"/>
      <c r="DN829" s="21"/>
      <c r="DO829" s="21"/>
      <c r="DP829" s="21"/>
      <c r="DQ829" s="21"/>
      <c r="DR829" s="21"/>
      <c r="DS829" s="21"/>
      <c r="DT829" s="21"/>
      <c r="DU829" s="21"/>
      <c r="DV829" s="21"/>
      <c r="DW829" s="21"/>
      <c r="DX829" s="21"/>
      <c r="DY829" s="21"/>
      <c r="DZ829" s="21"/>
      <c r="EA829" s="21"/>
      <c r="EB829" s="21"/>
      <c r="EC829" s="21"/>
      <c r="ED829" s="21"/>
      <c r="EE829" s="21"/>
      <c r="EF829" s="21"/>
      <c r="EG829" s="21"/>
      <c r="EH829" s="21"/>
      <c r="EI829" s="21"/>
      <c r="EJ829" s="21"/>
      <c r="EK829" s="21"/>
      <c r="EL829" s="21"/>
      <c r="EM829" s="21"/>
      <c r="EN829" s="21"/>
      <c r="EO829" s="21"/>
      <c r="EP829" s="21"/>
      <c r="EQ829" s="21"/>
      <c r="ER829" s="21"/>
      <c r="ES829" s="21"/>
      <c r="ET829" s="21"/>
      <c r="EU829" s="21"/>
      <c r="EV829" s="21"/>
      <c r="EW829" s="21"/>
      <c r="EX829" s="21"/>
      <c r="EY829" s="21"/>
      <c r="EZ829" s="21"/>
      <c r="FA829" s="21"/>
      <c r="FB829" s="21"/>
      <c r="FC829" s="21"/>
      <c r="FD829" s="21"/>
      <c r="FE829" s="21"/>
      <c r="FF829" s="21"/>
      <c r="FG829" s="21"/>
      <c r="FH829" s="21"/>
      <c r="FI829" s="21"/>
      <c r="FJ829" s="21"/>
      <c r="FK829" s="21"/>
      <c r="FL829" s="21"/>
      <c r="FM829" s="21"/>
      <c r="FN829" s="21"/>
      <c r="FO829" s="21"/>
      <c r="FP829" s="21"/>
      <c r="FQ829" s="21"/>
      <c r="FR829" s="21"/>
      <c r="FS829" s="21"/>
      <c r="FT829" s="21"/>
      <c r="FU829" s="21"/>
      <c r="FV829" s="21"/>
      <c r="FW829" s="21"/>
      <c r="FX829" s="21"/>
      <c r="FY829" s="21"/>
      <c r="FZ829" s="21"/>
      <c r="GA829" s="21"/>
      <c r="GB829" s="21"/>
      <c r="GC829" s="21"/>
      <c r="GD829" s="21"/>
      <c r="GE829" s="21"/>
      <c r="GF829" s="21"/>
      <c r="GG829" s="21"/>
      <c r="GH829" s="21"/>
      <c r="GI829" s="21"/>
      <c r="GJ829" s="21"/>
      <c r="GK829" s="21"/>
      <c r="GL829" s="21"/>
      <c r="GM829" s="21"/>
      <c r="GN829" s="21"/>
      <c r="GO829" s="21"/>
      <c r="GP829" s="21"/>
      <c r="GQ829" s="21"/>
      <c r="GR829" s="21"/>
      <c r="GS829" s="21"/>
      <c r="GT829" s="21"/>
      <c r="GU829" s="21"/>
      <c r="GV829" s="21"/>
      <c r="GW829" s="21"/>
      <c r="GX829" s="21"/>
      <c r="GY829" s="21"/>
      <c r="GZ829" s="21"/>
      <c r="HA829" s="21"/>
      <c r="HB829" s="21"/>
      <c r="HC829" s="21"/>
      <c r="HD829" s="21"/>
      <c r="HE829" s="21"/>
      <c r="HF829" s="21"/>
    </row>
    <row r="830" spans="7:214" x14ac:dyDescent="0.3">
      <c r="G830" s="21"/>
      <c r="H830" s="21"/>
      <c r="I830" s="31"/>
      <c r="J830" s="21"/>
      <c r="K830" s="21"/>
      <c r="L830" s="21"/>
      <c r="M830" s="21"/>
      <c r="N830" s="21"/>
      <c r="O830" s="21"/>
      <c r="P830" s="25"/>
      <c r="Q830" s="25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1"/>
      <c r="CP830" s="21"/>
      <c r="CQ830" s="21"/>
      <c r="CR830" s="21"/>
      <c r="CS830" s="21"/>
      <c r="CT830" s="21"/>
      <c r="CU830" s="21"/>
      <c r="CV830" s="21"/>
      <c r="CW830" s="21"/>
      <c r="CX830" s="21"/>
      <c r="CY830" s="21"/>
      <c r="CZ830" s="21"/>
      <c r="DA830" s="21"/>
      <c r="DB830" s="21"/>
      <c r="DC830" s="21"/>
      <c r="DD830" s="21"/>
      <c r="DE830" s="21"/>
      <c r="DF830" s="21"/>
      <c r="DG830" s="21"/>
      <c r="DH830" s="21"/>
      <c r="DI830" s="21"/>
      <c r="DJ830" s="21"/>
      <c r="DK830" s="21"/>
      <c r="DL830" s="21"/>
      <c r="DM830" s="21"/>
      <c r="DN830" s="21"/>
      <c r="DO830" s="21"/>
      <c r="DP830" s="21"/>
      <c r="DQ830" s="21"/>
      <c r="DR830" s="21"/>
      <c r="DS830" s="21"/>
      <c r="DT830" s="21"/>
      <c r="DU830" s="21"/>
      <c r="DV830" s="21"/>
      <c r="DW830" s="21"/>
      <c r="DX830" s="21"/>
      <c r="DY830" s="21"/>
      <c r="DZ830" s="21"/>
      <c r="EA830" s="21"/>
      <c r="EB830" s="21"/>
      <c r="EC830" s="21"/>
      <c r="ED830" s="21"/>
      <c r="EE830" s="21"/>
      <c r="EF830" s="21"/>
      <c r="EG830" s="21"/>
      <c r="EH830" s="21"/>
      <c r="EI830" s="21"/>
      <c r="EJ830" s="21"/>
      <c r="EK830" s="21"/>
      <c r="EL830" s="21"/>
      <c r="EM830" s="21"/>
      <c r="EN830" s="21"/>
      <c r="EO830" s="21"/>
      <c r="EP830" s="21"/>
      <c r="EQ830" s="21"/>
      <c r="ER830" s="21"/>
      <c r="ES830" s="21"/>
      <c r="ET830" s="21"/>
      <c r="EU830" s="21"/>
      <c r="EV830" s="21"/>
      <c r="EW830" s="21"/>
      <c r="EX830" s="21"/>
      <c r="EY830" s="21"/>
      <c r="EZ830" s="21"/>
      <c r="FA830" s="21"/>
      <c r="FB830" s="21"/>
      <c r="FC830" s="21"/>
      <c r="FD830" s="21"/>
      <c r="FE830" s="21"/>
      <c r="FF830" s="21"/>
      <c r="FG830" s="21"/>
      <c r="FH830" s="21"/>
      <c r="FI830" s="21"/>
      <c r="FJ830" s="21"/>
      <c r="FK830" s="21"/>
      <c r="FL830" s="21"/>
      <c r="FM830" s="21"/>
      <c r="FN830" s="21"/>
      <c r="FO830" s="21"/>
      <c r="FP830" s="21"/>
      <c r="FQ830" s="21"/>
      <c r="FR830" s="21"/>
      <c r="FS830" s="21"/>
      <c r="FT830" s="21"/>
      <c r="FU830" s="21"/>
      <c r="FV830" s="21"/>
      <c r="FW830" s="21"/>
      <c r="FX830" s="21"/>
      <c r="FY830" s="21"/>
      <c r="FZ830" s="21"/>
      <c r="GA830" s="21"/>
      <c r="GB830" s="21"/>
      <c r="GC830" s="21"/>
      <c r="GD830" s="21"/>
      <c r="GE830" s="21"/>
      <c r="GF830" s="21"/>
      <c r="GG830" s="21"/>
      <c r="GH830" s="21"/>
      <c r="GI830" s="21"/>
      <c r="GJ830" s="21"/>
      <c r="GK830" s="21"/>
      <c r="GL830" s="21"/>
      <c r="GM830" s="21"/>
      <c r="GN830" s="21"/>
      <c r="GO830" s="21"/>
      <c r="GP830" s="21"/>
      <c r="GQ830" s="21"/>
      <c r="GR830" s="21"/>
      <c r="GS830" s="21"/>
      <c r="GT830" s="21"/>
      <c r="GU830" s="21"/>
      <c r="GV830" s="21"/>
      <c r="GW830" s="21"/>
      <c r="GX830" s="21"/>
      <c r="GY830" s="21"/>
      <c r="GZ830" s="21"/>
      <c r="HA830" s="21"/>
      <c r="HB830" s="21"/>
      <c r="HC830" s="21"/>
      <c r="HD830" s="21"/>
      <c r="HE830" s="21"/>
      <c r="HF830" s="21"/>
    </row>
    <row r="831" spans="7:214" x14ac:dyDescent="0.3">
      <c r="G831" s="21"/>
      <c r="H831" s="21"/>
      <c r="I831" s="31"/>
      <c r="J831" s="21"/>
      <c r="K831" s="21"/>
      <c r="L831" s="21"/>
      <c r="M831" s="21"/>
      <c r="N831" s="21"/>
      <c r="O831" s="21"/>
      <c r="P831" s="25"/>
      <c r="Q831" s="25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1"/>
      <c r="CP831" s="21"/>
      <c r="CQ831" s="21"/>
      <c r="CR831" s="21"/>
      <c r="CS831" s="21"/>
      <c r="CT831" s="21"/>
      <c r="CU831" s="21"/>
      <c r="CV831" s="21"/>
      <c r="CW831" s="21"/>
      <c r="CX831" s="21"/>
      <c r="CY831" s="21"/>
      <c r="CZ831" s="21"/>
      <c r="DA831" s="21"/>
      <c r="DB831" s="21"/>
      <c r="DC831" s="21"/>
      <c r="DD831" s="21"/>
      <c r="DE831" s="21"/>
      <c r="DF831" s="21"/>
      <c r="DG831" s="21"/>
      <c r="DH831" s="21"/>
      <c r="DI831" s="21"/>
      <c r="DJ831" s="21"/>
      <c r="DK831" s="21"/>
      <c r="DL831" s="21"/>
      <c r="DM831" s="21"/>
      <c r="DN831" s="21"/>
      <c r="DO831" s="21"/>
      <c r="DP831" s="21"/>
      <c r="DQ831" s="21"/>
      <c r="DR831" s="21"/>
      <c r="DS831" s="21"/>
      <c r="DT831" s="21"/>
      <c r="DU831" s="21"/>
      <c r="DV831" s="21"/>
      <c r="DW831" s="21"/>
      <c r="DX831" s="21"/>
      <c r="DY831" s="21"/>
      <c r="DZ831" s="21"/>
      <c r="EA831" s="21"/>
      <c r="EB831" s="21"/>
      <c r="EC831" s="21"/>
      <c r="ED831" s="21"/>
      <c r="EE831" s="21"/>
      <c r="EF831" s="21"/>
      <c r="EG831" s="21"/>
      <c r="EH831" s="21"/>
      <c r="EI831" s="21"/>
      <c r="EJ831" s="21"/>
      <c r="EK831" s="21"/>
      <c r="EL831" s="21"/>
      <c r="EM831" s="21"/>
      <c r="EN831" s="21"/>
      <c r="EO831" s="21"/>
      <c r="EP831" s="21"/>
      <c r="EQ831" s="21"/>
      <c r="ER831" s="21"/>
      <c r="ES831" s="21"/>
      <c r="ET831" s="21"/>
      <c r="EU831" s="21"/>
      <c r="EV831" s="21"/>
      <c r="EW831" s="21"/>
      <c r="EX831" s="21"/>
      <c r="EY831" s="21"/>
      <c r="EZ831" s="21"/>
      <c r="FA831" s="21"/>
      <c r="FB831" s="21"/>
      <c r="FC831" s="21"/>
      <c r="FD831" s="21"/>
      <c r="FE831" s="21"/>
      <c r="FF831" s="21"/>
      <c r="FG831" s="21"/>
      <c r="FH831" s="21"/>
      <c r="FI831" s="21"/>
      <c r="FJ831" s="21"/>
      <c r="FK831" s="21"/>
      <c r="FL831" s="21"/>
      <c r="FM831" s="21"/>
      <c r="FN831" s="21"/>
      <c r="FO831" s="21"/>
      <c r="FP831" s="21"/>
      <c r="FQ831" s="21"/>
      <c r="FR831" s="21"/>
      <c r="FS831" s="21"/>
      <c r="FT831" s="21"/>
      <c r="FU831" s="21"/>
      <c r="FV831" s="21"/>
      <c r="FW831" s="21"/>
      <c r="FX831" s="21"/>
      <c r="FY831" s="21"/>
      <c r="FZ831" s="21"/>
      <c r="GA831" s="21"/>
      <c r="GB831" s="21"/>
      <c r="GC831" s="21"/>
      <c r="GD831" s="21"/>
      <c r="GE831" s="21"/>
      <c r="GF831" s="21"/>
      <c r="GG831" s="21"/>
      <c r="GH831" s="21"/>
      <c r="GI831" s="21"/>
      <c r="GJ831" s="21"/>
      <c r="GK831" s="21"/>
      <c r="GL831" s="21"/>
      <c r="GM831" s="21"/>
      <c r="GN831" s="21"/>
      <c r="GO831" s="21"/>
      <c r="GP831" s="21"/>
      <c r="GQ831" s="21"/>
      <c r="GR831" s="21"/>
      <c r="GS831" s="21"/>
      <c r="GT831" s="21"/>
      <c r="GU831" s="21"/>
      <c r="GV831" s="21"/>
      <c r="GW831" s="21"/>
      <c r="GX831" s="21"/>
      <c r="GY831" s="21"/>
      <c r="GZ831" s="21"/>
      <c r="HA831" s="21"/>
      <c r="HB831" s="21"/>
      <c r="HC831" s="21"/>
      <c r="HD831" s="21"/>
      <c r="HE831" s="21"/>
      <c r="HF831" s="21"/>
    </row>
    <row r="832" spans="7:214" x14ac:dyDescent="0.3">
      <c r="G832" s="21"/>
      <c r="H832" s="21"/>
      <c r="I832" s="31"/>
      <c r="J832" s="21"/>
      <c r="K832" s="21"/>
      <c r="L832" s="21"/>
      <c r="M832" s="21"/>
      <c r="N832" s="21"/>
      <c r="O832" s="21"/>
      <c r="P832" s="25"/>
      <c r="Q832" s="25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1"/>
      <c r="CP832" s="21"/>
      <c r="CQ832" s="21"/>
      <c r="CR832" s="21"/>
      <c r="CS832" s="21"/>
      <c r="CT832" s="21"/>
      <c r="CU832" s="21"/>
      <c r="CV832" s="21"/>
      <c r="CW832" s="21"/>
      <c r="CX832" s="21"/>
      <c r="CY832" s="21"/>
      <c r="CZ832" s="21"/>
      <c r="DA832" s="21"/>
      <c r="DB832" s="21"/>
      <c r="DC832" s="21"/>
      <c r="DD832" s="21"/>
      <c r="DE832" s="21"/>
      <c r="DF832" s="21"/>
      <c r="DG832" s="21"/>
      <c r="DH832" s="21"/>
      <c r="DI832" s="21"/>
      <c r="DJ832" s="21"/>
      <c r="DK832" s="21"/>
      <c r="DL832" s="21"/>
      <c r="DM832" s="21"/>
      <c r="DN832" s="21"/>
      <c r="DO832" s="21"/>
      <c r="DP832" s="21"/>
      <c r="DQ832" s="21"/>
      <c r="DR832" s="21"/>
      <c r="DS832" s="21"/>
      <c r="DT832" s="21"/>
      <c r="DU832" s="21"/>
      <c r="DV832" s="21"/>
      <c r="DW832" s="21"/>
      <c r="DX832" s="21"/>
      <c r="DY832" s="21"/>
      <c r="DZ832" s="21"/>
      <c r="EA832" s="21"/>
      <c r="EB832" s="21"/>
      <c r="EC832" s="21"/>
      <c r="ED832" s="21"/>
      <c r="EE832" s="21"/>
      <c r="EF832" s="21"/>
      <c r="EG832" s="21"/>
      <c r="EH832" s="21"/>
      <c r="EI832" s="21"/>
      <c r="EJ832" s="21"/>
      <c r="EK832" s="21"/>
      <c r="EL832" s="21"/>
      <c r="EM832" s="21"/>
      <c r="EN832" s="21"/>
      <c r="EO832" s="21"/>
      <c r="EP832" s="21"/>
      <c r="EQ832" s="21"/>
      <c r="ER832" s="21"/>
      <c r="ES832" s="21"/>
      <c r="ET832" s="21"/>
      <c r="EU832" s="21"/>
      <c r="EV832" s="21"/>
      <c r="EW832" s="21"/>
      <c r="EX832" s="21"/>
      <c r="EY832" s="21"/>
      <c r="EZ832" s="21"/>
      <c r="FA832" s="21"/>
      <c r="FB832" s="21"/>
      <c r="FC832" s="21"/>
      <c r="FD832" s="21"/>
      <c r="FE832" s="21"/>
      <c r="FF832" s="21"/>
      <c r="FG832" s="21"/>
      <c r="FH832" s="21"/>
      <c r="FI832" s="21"/>
      <c r="FJ832" s="21"/>
      <c r="FK832" s="21"/>
      <c r="FL832" s="21"/>
      <c r="FM832" s="21"/>
      <c r="FN832" s="21"/>
      <c r="FO832" s="21"/>
      <c r="FP832" s="21"/>
      <c r="FQ832" s="21"/>
      <c r="FR832" s="21"/>
      <c r="FS832" s="21"/>
      <c r="FT832" s="21"/>
      <c r="FU832" s="21"/>
      <c r="FV832" s="21"/>
      <c r="FW832" s="21"/>
      <c r="FX832" s="21"/>
      <c r="FY832" s="21"/>
      <c r="FZ832" s="21"/>
      <c r="GA832" s="21"/>
      <c r="GB832" s="21"/>
      <c r="GC832" s="21"/>
      <c r="GD832" s="21"/>
      <c r="GE832" s="21"/>
      <c r="GF832" s="21"/>
      <c r="GG832" s="21"/>
      <c r="GH832" s="21"/>
      <c r="GI832" s="21"/>
      <c r="GJ832" s="21"/>
      <c r="GK832" s="21"/>
      <c r="GL832" s="21"/>
      <c r="GM832" s="21"/>
      <c r="GN832" s="21"/>
      <c r="GO832" s="21"/>
      <c r="GP832" s="21"/>
      <c r="GQ832" s="21"/>
      <c r="GR832" s="21"/>
      <c r="GS832" s="21"/>
      <c r="GT832" s="21"/>
      <c r="GU832" s="21"/>
      <c r="GV832" s="21"/>
      <c r="GW832" s="21"/>
      <c r="GX832" s="21"/>
      <c r="GY832" s="21"/>
      <c r="GZ832" s="21"/>
      <c r="HA832" s="21"/>
      <c r="HB832" s="21"/>
      <c r="HC832" s="21"/>
      <c r="HD832" s="21"/>
      <c r="HE832" s="21"/>
      <c r="HF832" s="21"/>
    </row>
    <row r="833" spans="7:214" x14ac:dyDescent="0.3">
      <c r="G833" s="21"/>
      <c r="H833" s="21"/>
      <c r="I833" s="31"/>
      <c r="J833" s="21"/>
      <c r="K833" s="21"/>
      <c r="L833" s="21"/>
      <c r="M833" s="21"/>
      <c r="N833" s="21"/>
      <c r="O833" s="21"/>
      <c r="P833" s="25"/>
      <c r="Q833" s="25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1"/>
      <c r="CP833" s="21"/>
      <c r="CQ833" s="21"/>
      <c r="CR833" s="21"/>
      <c r="CS833" s="21"/>
      <c r="CT833" s="21"/>
      <c r="CU833" s="21"/>
      <c r="CV833" s="21"/>
      <c r="CW833" s="21"/>
      <c r="CX833" s="21"/>
      <c r="CY833" s="21"/>
      <c r="CZ833" s="21"/>
      <c r="DA833" s="21"/>
      <c r="DB833" s="21"/>
      <c r="DC833" s="21"/>
      <c r="DD833" s="21"/>
      <c r="DE833" s="21"/>
      <c r="DF833" s="21"/>
      <c r="DG833" s="21"/>
      <c r="DH833" s="21"/>
      <c r="DI833" s="21"/>
      <c r="DJ833" s="21"/>
      <c r="DK833" s="21"/>
      <c r="DL833" s="21"/>
      <c r="DM833" s="21"/>
      <c r="DN833" s="21"/>
      <c r="DO833" s="21"/>
      <c r="DP833" s="21"/>
      <c r="DQ833" s="21"/>
      <c r="DR833" s="21"/>
      <c r="DS833" s="21"/>
      <c r="DT833" s="21"/>
      <c r="DU833" s="21"/>
      <c r="DV833" s="21"/>
      <c r="DW833" s="21"/>
      <c r="DX833" s="21"/>
      <c r="DY833" s="21"/>
      <c r="DZ833" s="21"/>
      <c r="EA833" s="21"/>
      <c r="EB833" s="21"/>
      <c r="EC833" s="21"/>
      <c r="ED833" s="21"/>
      <c r="EE833" s="21"/>
      <c r="EF833" s="21"/>
      <c r="EG833" s="21"/>
      <c r="EH833" s="21"/>
      <c r="EI833" s="21"/>
      <c r="EJ833" s="21"/>
      <c r="EK833" s="21"/>
      <c r="EL833" s="21"/>
      <c r="EM833" s="21"/>
      <c r="EN833" s="21"/>
      <c r="EO833" s="21"/>
      <c r="EP833" s="21"/>
      <c r="EQ833" s="21"/>
      <c r="ER833" s="21"/>
      <c r="ES833" s="21"/>
      <c r="ET833" s="21"/>
      <c r="EU833" s="21"/>
      <c r="EV833" s="21"/>
      <c r="EW833" s="21"/>
      <c r="EX833" s="21"/>
      <c r="EY833" s="21"/>
      <c r="EZ833" s="21"/>
      <c r="FA833" s="21"/>
      <c r="FB833" s="21"/>
      <c r="FC833" s="21"/>
      <c r="FD833" s="21"/>
      <c r="FE833" s="21"/>
      <c r="FF833" s="21"/>
      <c r="FG833" s="21"/>
      <c r="FH833" s="21"/>
      <c r="FI833" s="21"/>
      <c r="FJ833" s="21"/>
      <c r="FK833" s="21"/>
      <c r="FL833" s="21"/>
      <c r="FM833" s="21"/>
      <c r="FN833" s="21"/>
      <c r="FO833" s="21"/>
      <c r="FP833" s="21"/>
      <c r="FQ833" s="21"/>
      <c r="FR833" s="21"/>
      <c r="FS833" s="21"/>
      <c r="FT833" s="21"/>
      <c r="FU833" s="21"/>
      <c r="FV833" s="21"/>
      <c r="FW833" s="21"/>
      <c r="FX833" s="21"/>
      <c r="FY833" s="21"/>
      <c r="FZ833" s="21"/>
      <c r="GA833" s="21"/>
      <c r="GB833" s="21"/>
      <c r="GC833" s="21"/>
      <c r="GD833" s="21"/>
      <c r="GE833" s="21"/>
      <c r="GF833" s="21"/>
      <c r="GG833" s="21"/>
      <c r="GH833" s="21"/>
      <c r="GI833" s="21"/>
      <c r="GJ833" s="21"/>
      <c r="GK833" s="21"/>
      <c r="GL833" s="21"/>
      <c r="GM833" s="21"/>
      <c r="GN833" s="21"/>
      <c r="GO833" s="21"/>
      <c r="GP833" s="21"/>
      <c r="GQ833" s="21"/>
      <c r="GR833" s="21"/>
      <c r="GS833" s="21"/>
      <c r="GT833" s="21"/>
      <c r="GU833" s="21"/>
      <c r="GV833" s="21"/>
      <c r="GW833" s="21"/>
      <c r="GX833" s="21"/>
      <c r="GY833" s="21"/>
      <c r="GZ833" s="21"/>
      <c r="HA833" s="21"/>
      <c r="HB833" s="21"/>
      <c r="HC833" s="21"/>
      <c r="HD833" s="21"/>
      <c r="HE833" s="21"/>
      <c r="HF833" s="21"/>
    </row>
    <row r="834" spans="7:214" x14ac:dyDescent="0.3">
      <c r="G834" s="21"/>
      <c r="H834" s="21"/>
      <c r="I834" s="31"/>
      <c r="J834" s="21"/>
      <c r="K834" s="21"/>
      <c r="L834" s="21"/>
      <c r="M834" s="21"/>
      <c r="N834" s="21"/>
      <c r="O834" s="21"/>
      <c r="P834" s="25"/>
      <c r="Q834" s="25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1"/>
      <c r="CP834" s="21"/>
      <c r="CQ834" s="21"/>
      <c r="CR834" s="21"/>
      <c r="CS834" s="21"/>
      <c r="CT834" s="21"/>
      <c r="CU834" s="21"/>
      <c r="CV834" s="21"/>
      <c r="CW834" s="21"/>
      <c r="CX834" s="21"/>
      <c r="CY834" s="21"/>
      <c r="CZ834" s="21"/>
      <c r="DA834" s="21"/>
      <c r="DB834" s="21"/>
      <c r="DC834" s="21"/>
      <c r="DD834" s="21"/>
      <c r="DE834" s="21"/>
      <c r="DF834" s="21"/>
      <c r="DG834" s="21"/>
      <c r="DH834" s="21"/>
      <c r="DI834" s="21"/>
      <c r="DJ834" s="21"/>
      <c r="DK834" s="21"/>
      <c r="DL834" s="21"/>
      <c r="DM834" s="21"/>
      <c r="DN834" s="21"/>
      <c r="DO834" s="21"/>
      <c r="DP834" s="21"/>
      <c r="DQ834" s="21"/>
      <c r="DR834" s="21"/>
      <c r="DS834" s="21"/>
      <c r="DT834" s="21"/>
      <c r="DU834" s="21"/>
      <c r="DV834" s="21"/>
      <c r="DW834" s="21"/>
      <c r="DX834" s="21"/>
      <c r="DY834" s="21"/>
      <c r="DZ834" s="21"/>
      <c r="EA834" s="21"/>
      <c r="EB834" s="21"/>
      <c r="EC834" s="21"/>
      <c r="ED834" s="21"/>
      <c r="EE834" s="21"/>
      <c r="EF834" s="21"/>
      <c r="EG834" s="21"/>
      <c r="EH834" s="21"/>
      <c r="EI834" s="21"/>
      <c r="EJ834" s="21"/>
      <c r="EK834" s="21"/>
      <c r="EL834" s="21"/>
      <c r="EM834" s="21"/>
      <c r="EN834" s="21"/>
      <c r="EO834" s="21"/>
      <c r="EP834" s="21"/>
      <c r="EQ834" s="21"/>
      <c r="ER834" s="21"/>
      <c r="ES834" s="21"/>
      <c r="ET834" s="21"/>
      <c r="EU834" s="21"/>
      <c r="EV834" s="21"/>
      <c r="EW834" s="21"/>
      <c r="EX834" s="21"/>
      <c r="EY834" s="21"/>
      <c r="EZ834" s="21"/>
      <c r="FA834" s="21"/>
      <c r="FB834" s="21"/>
      <c r="FC834" s="21"/>
      <c r="FD834" s="21"/>
      <c r="FE834" s="21"/>
      <c r="FF834" s="21"/>
      <c r="FG834" s="21"/>
      <c r="FH834" s="21"/>
      <c r="FI834" s="21"/>
      <c r="FJ834" s="21"/>
      <c r="FK834" s="21"/>
      <c r="FL834" s="21"/>
      <c r="FM834" s="21"/>
      <c r="FN834" s="21"/>
      <c r="FO834" s="21"/>
      <c r="FP834" s="21"/>
      <c r="FQ834" s="21"/>
      <c r="FR834" s="21"/>
      <c r="FS834" s="21"/>
      <c r="FT834" s="21"/>
      <c r="FU834" s="21"/>
      <c r="FV834" s="21"/>
      <c r="FW834" s="21"/>
      <c r="FX834" s="21"/>
      <c r="FY834" s="21"/>
      <c r="FZ834" s="21"/>
      <c r="GA834" s="21"/>
      <c r="GB834" s="21"/>
      <c r="GC834" s="21"/>
      <c r="GD834" s="21"/>
      <c r="GE834" s="21"/>
      <c r="GF834" s="21"/>
      <c r="GG834" s="21"/>
      <c r="GH834" s="21"/>
      <c r="GI834" s="21"/>
      <c r="GJ834" s="21"/>
      <c r="GK834" s="21"/>
      <c r="GL834" s="21"/>
      <c r="GM834" s="21"/>
      <c r="GN834" s="21"/>
      <c r="GO834" s="21"/>
      <c r="GP834" s="21"/>
      <c r="GQ834" s="21"/>
      <c r="GR834" s="21"/>
      <c r="GS834" s="21"/>
      <c r="GT834" s="21"/>
      <c r="GU834" s="21"/>
      <c r="GV834" s="21"/>
      <c r="GW834" s="21"/>
      <c r="GX834" s="21"/>
      <c r="GY834" s="21"/>
      <c r="GZ834" s="21"/>
      <c r="HA834" s="21"/>
      <c r="HB834" s="21"/>
      <c r="HC834" s="21"/>
      <c r="HD834" s="21"/>
      <c r="HE834" s="21"/>
      <c r="HF834" s="21"/>
    </row>
    <row r="835" spans="7:214" x14ac:dyDescent="0.3">
      <c r="G835" s="21"/>
      <c r="H835" s="21"/>
      <c r="I835" s="31"/>
      <c r="J835" s="21"/>
      <c r="K835" s="21"/>
      <c r="L835" s="21"/>
      <c r="M835" s="21"/>
      <c r="N835" s="21"/>
      <c r="O835" s="21"/>
      <c r="P835" s="25"/>
      <c r="Q835" s="25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1"/>
      <c r="CP835" s="21"/>
      <c r="CQ835" s="21"/>
      <c r="CR835" s="21"/>
      <c r="CS835" s="21"/>
      <c r="CT835" s="21"/>
      <c r="CU835" s="21"/>
      <c r="CV835" s="21"/>
      <c r="CW835" s="21"/>
      <c r="CX835" s="21"/>
      <c r="CY835" s="21"/>
      <c r="CZ835" s="21"/>
      <c r="DA835" s="21"/>
      <c r="DB835" s="21"/>
      <c r="DC835" s="21"/>
      <c r="DD835" s="21"/>
      <c r="DE835" s="21"/>
      <c r="DF835" s="21"/>
      <c r="DG835" s="21"/>
      <c r="DH835" s="21"/>
      <c r="DI835" s="21"/>
      <c r="DJ835" s="21"/>
      <c r="DK835" s="21"/>
      <c r="DL835" s="21"/>
      <c r="DM835" s="21"/>
      <c r="DN835" s="21"/>
      <c r="DO835" s="21"/>
      <c r="DP835" s="21"/>
      <c r="DQ835" s="21"/>
      <c r="DR835" s="21"/>
      <c r="DS835" s="21"/>
      <c r="DT835" s="21"/>
      <c r="DU835" s="21"/>
      <c r="DV835" s="21"/>
      <c r="DW835" s="21"/>
      <c r="DX835" s="21"/>
      <c r="DY835" s="21"/>
      <c r="DZ835" s="21"/>
      <c r="EA835" s="21"/>
      <c r="EB835" s="21"/>
      <c r="EC835" s="21"/>
      <c r="ED835" s="21"/>
      <c r="EE835" s="21"/>
      <c r="EF835" s="21"/>
      <c r="EG835" s="21"/>
      <c r="EH835" s="21"/>
      <c r="EI835" s="21"/>
      <c r="EJ835" s="21"/>
      <c r="EK835" s="21"/>
      <c r="EL835" s="21"/>
      <c r="EM835" s="21"/>
      <c r="EN835" s="21"/>
      <c r="EO835" s="21"/>
      <c r="EP835" s="21"/>
      <c r="EQ835" s="21"/>
      <c r="ER835" s="21"/>
      <c r="ES835" s="21"/>
      <c r="ET835" s="21"/>
      <c r="EU835" s="21"/>
      <c r="EV835" s="21"/>
      <c r="EW835" s="21"/>
      <c r="EX835" s="21"/>
      <c r="EY835" s="21"/>
      <c r="EZ835" s="21"/>
      <c r="FA835" s="21"/>
      <c r="FB835" s="21"/>
      <c r="FC835" s="21"/>
      <c r="FD835" s="21"/>
      <c r="FE835" s="21"/>
      <c r="FF835" s="21"/>
      <c r="FG835" s="21"/>
      <c r="FH835" s="21"/>
      <c r="FI835" s="21"/>
      <c r="FJ835" s="21"/>
      <c r="FK835" s="21"/>
      <c r="FL835" s="21"/>
      <c r="FM835" s="21"/>
      <c r="FN835" s="21"/>
      <c r="FO835" s="21"/>
      <c r="FP835" s="21"/>
      <c r="FQ835" s="21"/>
      <c r="FR835" s="21"/>
      <c r="FS835" s="21"/>
      <c r="FT835" s="21"/>
      <c r="FU835" s="21"/>
      <c r="FV835" s="21"/>
      <c r="FW835" s="21"/>
      <c r="FX835" s="21"/>
      <c r="FY835" s="21"/>
      <c r="FZ835" s="21"/>
      <c r="GA835" s="21"/>
      <c r="GB835" s="21"/>
      <c r="GC835" s="21"/>
      <c r="GD835" s="21"/>
      <c r="GE835" s="21"/>
      <c r="GF835" s="21"/>
      <c r="GG835" s="21"/>
      <c r="GH835" s="21"/>
      <c r="GI835" s="21"/>
      <c r="GJ835" s="21"/>
      <c r="GK835" s="21"/>
      <c r="GL835" s="21"/>
      <c r="GM835" s="21"/>
      <c r="GN835" s="21"/>
      <c r="GO835" s="21"/>
      <c r="GP835" s="21"/>
      <c r="GQ835" s="21"/>
      <c r="GR835" s="21"/>
      <c r="GS835" s="21"/>
      <c r="GT835" s="21"/>
      <c r="GU835" s="21"/>
      <c r="GV835" s="21"/>
      <c r="GW835" s="21"/>
      <c r="GX835" s="21"/>
      <c r="GY835" s="21"/>
      <c r="GZ835" s="21"/>
      <c r="HA835" s="21"/>
      <c r="HB835" s="21"/>
      <c r="HC835" s="21"/>
      <c r="HD835" s="21"/>
      <c r="HE835" s="21"/>
      <c r="HF835" s="21"/>
    </row>
    <row r="836" spans="7:214" x14ac:dyDescent="0.3">
      <c r="G836" s="21"/>
      <c r="H836" s="21"/>
      <c r="I836" s="31"/>
      <c r="J836" s="21"/>
      <c r="K836" s="21"/>
      <c r="L836" s="21"/>
      <c r="M836" s="21"/>
      <c r="N836" s="21"/>
      <c r="O836" s="21"/>
      <c r="P836" s="25"/>
      <c r="Q836" s="25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1"/>
      <c r="CP836" s="21"/>
      <c r="CQ836" s="21"/>
      <c r="CR836" s="21"/>
      <c r="CS836" s="21"/>
      <c r="CT836" s="21"/>
      <c r="CU836" s="21"/>
      <c r="CV836" s="21"/>
      <c r="CW836" s="21"/>
      <c r="CX836" s="21"/>
      <c r="CY836" s="21"/>
      <c r="CZ836" s="21"/>
      <c r="DA836" s="21"/>
      <c r="DB836" s="21"/>
      <c r="DC836" s="21"/>
      <c r="DD836" s="21"/>
      <c r="DE836" s="21"/>
      <c r="DF836" s="21"/>
      <c r="DG836" s="21"/>
      <c r="DH836" s="21"/>
      <c r="DI836" s="21"/>
      <c r="DJ836" s="21"/>
      <c r="DK836" s="21"/>
      <c r="DL836" s="21"/>
      <c r="DM836" s="21"/>
      <c r="DN836" s="21"/>
      <c r="DO836" s="21"/>
      <c r="DP836" s="21"/>
      <c r="DQ836" s="21"/>
      <c r="DR836" s="21"/>
      <c r="DS836" s="21"/>
      <c r="DT836" s="21"/>
      <c r="DU836" s="21"/>
      <c r="DV836" s="21"/>
      <c r="DW836" s="21"/>
      <c r="DX836" s="21"/>
      <c r="DY836" s="21"/>
      <c r="DZ836" s="21"/>
      <c r="EA836" s="21"/>
      <c r="EB836" s="21"/>
      <c r="EC836" s="21"/>
      <c r="ED836" s="21"/>
      <c r="EE836" s="21"/>
      <c r="EF836" s="21"/>
      <c r="EG836" s="21"/>
      <c r="EH836" s="21"/>
      <c r="EI836" s="21"/>
      <c r="EJ836" s="21"/>
      <c r="EK836" s="21"/>
      <c r="EL836" s="21"/>
      <c r="EM836" s="21"/>
      <c r="EN836" s="21"/>
      <c r="EO836" s="21"/>
      <c r="EP836" s="21"/>
      <c r="EQ836" s="21"/>
      <c r="ER836" s="21"/>
      <c r="ES836" s="21"/>
      <c r="ET836" s="21"/>
      <c r="EU836" s="21"/>
      <c r="EV836" s="21"/>
      <c r="EW836" s="21"/>
      <c r="EX836" s="21"/>
      <c r="EY836" s="21"/>
      <c r="EZ836" s="21"/>
      <c r="FA836" s="21"/>
      <c r="FB836" s="21"/>
      <c r="FC836" s="21"/>
      <c r="FD836" s="21"/>
      <c r="FE836" s="21"/>
      <c r="FF836" s="21"/>
      <c r="FG836" s="21"/>
      <c r="FH836" s="21"/>
      <c r="FI836" s="21"/>
      <c r="FJ836" s="21"/>
      <c r="FK836" s="21"/>
      <c r="FL836" s="21"/>
      <c r="FM836" s="21"/>
      <c r="FN836" s="21"/>
      <c r="FO836" s="21"/>
      <c r="FP836" s="21"/>
      <c r="FQ836" s="21"/>
      <c r="FR836" s="21"/>
      <c r="FS836" s="21"/>
      <c r="FT836" s="21"/>
      <c r="FU836" s="21"/>
      <c r="FV836" s="21"/>
      <c r="FW836" s="21"/>
      <c r="FX836" s="21"/>
      <c r="FY836" s="21"/>
      <c r="FZ836" s="21"/>
      <c r="GA836" s="21"/>
      <c r="GB836" s="21"/>
      <c r="GC836" s="21"/>
      <c r="GD836" s="21"/>
      <c r="GE836" s="21"/>
      <c r="GF836" s="21"/>
      <c r="GG836" s="21"/>
      <c r="GH836" s="21"/>
      <c r="GI836" s="21"/>
      <c r="GJ836" s="21"/>
      <c r="GK836" s="21"/>
      <c r="GL836" s="21"/>
      <c r="GM836" s="21"/>
      <c r="GN836" s="21"/>
      <c r="GO836" s="21"/>
      <c r="GP836" s="21"/>
      <c r="GQ836" s="21"/>
      <c r="GR836" s="21"/>
      <c r="GS836" s="21"/>
      <c r="GT836" s="21"/>
      <c r="GU836" s="21"/>
      <c r="GV836" s="21"/>
      <c r="GW836" s="21"/>
      <c r="GX836" s="21"/>
      <c r="GY836" s="21"/>
      <c r="GZ836" s="21"/>
      <c r="HA836" s="21"/>
      <c r="HB836" s="21"/>
      <c r="HC836" s="21"/>
      <c r="HD836" s="21"/>
      <c r="HE836" s="21"/>
      <c r="HF836" s="21"/>
    </row>
    <row r="837" spans="7:214" x14ac:dyDescent="0.3">
      <c r="G837" s="21"/>
      <c r="H837" s="21"/>
      <c r="I837" s="31"/>
      <c r="J837" s="21"/>
      <c r="K837" s="21"/>
      <c r="L837" s="21"/>
      <c r="M837" s="21"/>
      <c r="N837" s="21"/>
      <c r="O837" s="21"/>
      <c r="P837" s="25"/>
      <c r="Q837" s="25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1"/>
      <c r="CP837" s="21"/>
      <c r="CQ837" s="21"/>
      <c r="CR837" s="21"/>
      <c r="CS837" s="21"/>
      <c r="CT837" s="21"/>
      <c r="CU837" s="21"/>
      <c r="CV837" s="21"/>
      <c r="CW837" s="21"/>
      <c r="CX837" s="21"/>
      <c r="CY837" s="21"/>
      <c r="CZ837" s="21"/>
      <c r="DA837" s="21"/>
      <c r="DB837" s="21"/>
      <c r="DC837" s="21"/>
      <c r="DD837" s="21"/>
      <c r="DE837" s="21"/>
      <c r="DF837" s="21"/>
      <c r="DG837" s="21"/>
      <c r="DH837" s="21"/>
      <c r="DI837" s="21"/>
      <c r="DJ837" s="21"/>
      <c r="DK837" s="21"/>
      <c r="DL837" s="21"/>
      <c r="DM837" s="21"/>
      <c r="DN837" s="21"/>
      <c r="DO837" s="21"/>
      <c r="DP837" s="21"/>
      <c r="DQ837" s="21"/>
      <c r="DR837" s="21"/>
      <c r="DS837" s="21"/>
      <c r="DT837" s="21"/>
      <c r="DU837" s="21"/>
      <c r="DV837" s="21"/>
      <c r="DW837" s="21"/>
      <c r="DX837" s="21"/>
      <c r="DY837" s="21"/>
      <c r="DZ837" s="21"/>
      <c r="EA837" s="21"/>
      <c r="EB837" s="21"/>
      <c r="EC837" s="21"/>
      <c r="ED837" s="21"/>
      <c r="EE837" s="21"/>
      <c r="EF837" s="21"/>
      <c r="EG837" s="21"/>
      <c r="EH837" s="21"/>
      <c r="EI837" s="21"/>
      <c r="EJ837" s="21"/>
      <c r="EK837" s="21"/>
      <c r="EL837" s="21"/>
      <c r="EM837" s="21"/>
      <c r="EN837" s="21"/>
      <c r="EO837" s="21"/>
      <c r="EP837" s="21"/>
      <c r="EQ837" s="21"/>
      <c r="ER837" s="21"/>
      <c r="ES837" s="21"/>
      <c r="ET837" s="21"/>
      <c r="EU837" s="21"/>
      <c r="EV837" s="21"/>
      <c r="EW837" s="21"/>
      <c r="EX837" s="21"/>
      <c r="EY837" s="21"/>
      <c r="EZ837" s="21"/>
      <c r="FA837" s="21"/>
      <c r="FB837" s="21"/>
      <c r="FC837" s="21"/>
      <c r="FD837" s="21"/>
      <c r="FE837" s="21"/>
      <c r="FF837" s="21"/>
      <c r="FG837" s="21"/>
      <c r="FH837" s="21"/>
      <c r="FI837" s="21"/>
      <c r="FJ837" s="21"/>
      <c r="FK837" s="21"/>
      <c r="FL837" s="21"/>
      <c r="FM837" s="21"/>
      <c r="FN837" s="21"/>
      <c r="FO837" s="21"/>
      <c r="FP837" s="21"/>
      <c r="FQ837" s="21"/>
      <c r="FR837" s="21"/>
      <c r="FS837" s="21"/>
      <c r="FT837" s="21"/>
      <c r="FU837" s="21"/>
      <c r="FV837" s="21"/>
      <c r="FW837" s="21"/>
      <c r="FX837" s="21"/>
      <c r="FY837" s="21"/>
      <c r="FZ837" s="21"/>
      <c r="GA837" s="21"/>
      <c r="GB837" s="21"/>
      <c r="GC837" s="21"/>
      <c r="GD837" s="21"/>
      <c r="GE837" s="21"/>
      <c r="GF837" s="21"/>
      <c r="GG837" s="21"/>
      <c r="GH837" s="21"/>
      <c r="GI837" s="21"/>
      <c r="GJ837" s="21"/>
      <c r="GK837" s="21"/>
      <c r="GL837" s="21"/>
      <c r="GM837" s="21"/>
      <c r="GN837" s="21"/>
      <c r="GO837" s="21"/>
      <c r="GP837" s="21"/>
      <c r="GQ837" s="21"/>
      <c r="GR837" s="21"/>
      <c r="GS837" s="21"/>
      <c r="GT837" s="21"/>
      <c r="GU837" s="21"/>
      <c r="GV837" s="21"/>
      <c r="GW837" s="21"/>
      <c r="GX837" s="21"/>
      <c r="GY837" s="21"/>
      <c r="GZ837" s="21"/>
      <c r="HA837" s="21"/>
      <c r="HB837" s="21"/>
      <c r="HC837" s="21"/>
      <c r="HD837" s="21"/>
      <c r="HE837" s="21"/>
      <c r="HF837" s="21"/>
    </row>
    <row r="838" spans="7:214" x14ac:dyDescent="0.3">
      <c r="G838" s="21"/>
      <c r="H838" s="21"/>
      <c r="I838" s="31"/>
      <c r="J838" s="21"/>
      <c r="K838" s="21"/>
      <c r="L838" s="21"/>
      <c r="M838" s="21"/>
      <c r="N838" s="21"/>
      <c r="O838" s="21"/>
      <c r="P838" s="25"/>
      <c r="Q838" s="25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1"/>
      <c r="CP838" s="21"/>
      <c r="CQ838" s="21"/>
      <c r="CR838" s="21"/>
      <c r="CS838" s="21"/>
      <c r="CT838" s="21"/>
      <c r="CU838" s="21"/>
      <c r="CV838" s="21"/>
      <c r="CW838" s="21"/>
      <c r="CX838" s="21"/>
      <c r="CY838" s="21"/>
      <c r="CZ838" s="21"/>
      <c r="DA838" s="21"/>
      <c r="DB838" s="21"/>
      <c r="DC838" s="21"/>
      <c r="DD838" s="21"/>
      <c r="DE838" s="21"/>
      <c r="DF838" s="21"/>
      <c r="DG838" s="21"/>
      <c r="DH838" s="21"/>
      <c r="DI838" s="21"/>
      <c r="DJ838" s="21"/>
      <c r="DK838" s="21"/>
      <c r="DL838" s="21"/>
      <c r="DM838" s="21"/>
      <c r="DN838" s="21"/>
      <c r="DO838" s="21"/>
      <c r="DP838" s="21"/>
      <c r="DQ838" s="21"/>
      <c r="DR838" s="21"/>
      <c r="DS838" s="21"/>
      <c r="DT838" s="21"/>
      <c r="DU838" s="21"/>
      <c r="DV838" s="21"/>
      <c r="DW838" s="21"/>
      <c r="DX838" s="21"/>
      <c r="DY838" s="21"/>
      <c r="DZ838" s="21"/>
      <c r="EA838" s="21"/>
      <c r="EB838" s="21"/>
      <c r="EC838" s="21"/>
      <c r="ED838" s="21"/>
      <c r="EE838" s="21"/>
      <c r="EF838" s="21"/>
      <c r="EG838" s="21"/>
      <c r="EH838" s="21"/>
      <c r="EI838" s="21"/>
      <c r="EJ838" s="21"/>
      <c r="EK838" s="21"/>
      <c r="EL838" s="21"/>
      <c r="EM838" s="21"/>
      <c r="EN838" s="21"/>
      <c r="EO838" s="21"/>
      <c r="EP838" s="21"/>
      <c r="EQ838" s="21"/>
      <c r="ER838" s="21"/>
      <c r="ES838" s="21"/>
      <c r="ET838" s="21"/>
      <c r="EU838" s="21"/>
      <c r="EV838" s="21"/>
      <c r="EW838" s="21"/>
      <c r="EX838" s="21"/>
      <c r="EY838" s="21"/>
      <c r="EZ838" s="21"/>
      <c r="FA838" s="21"/>
      <c r="FB838" s="21"/>
      <c r="FC838" s="21"/>
      <c r="FD838" s="21"/>
      <c r="FE838" s="21"/>
      <c r="FF838" s="21"/>
      <c r="FG838" s="21"/>
      <c r="FH838" s="21"/>
      <c r="FI838" s="21"/>
      <c r="FJ838" s="21"/>
      <c r="FK838" s="21"/>
      <c r="FL838" s="21"/>
      <c r="FM838" s="21"/>
      <c r="FN838" s="21"/>
      <c r="FO838" s="21"/>
      <c r="FP838" s="21"/>
      <c r="FQ838" s="21"/>
      <c r="FR838" s="21"/>
      <c r="FS838" s="21"/>
      <c r="FT838" s="21"/>
      <c r="FU838" s="21"/>
      <c r="FV838" s="21"/>
      <c r="FW838" s="21"/>
      <c r="FX838" s="21"/>
      <c r="FY838" s="21"/>
      <c r="FZ838" s="21"/>
      <c r="GA838" s="21"/>
      <c r="GB838" s="21"/>
      <c r="GC838" s="21"/>
      <c r="GD838" s="21"/>
      <c r="GE838" s="21"/>
      <c r="GF838" s="21"/>
      <c r="GG838" s="21"/>
      <c r="GH838" s="21"/>
      <c r="GI838" s="21"/>
      <c r="GJ838" s="21"/>
      <c r="GK838" s="21"/>
      <c r="GL838" s="21"/>
      <c r="GM838" s="21"/>
      <c r="GN838" s="21"/>
      <c r="GO838" s="21"/>
      <c r="GP838" s="21"/>
      <c r="GQ838" s="21"/>
      <c r="GR838" s="21"/>
      <c r="GS838" s="21"/>
      <c r="GT838" s="21"/>
      <c r="GU838" s="21"/>
      <c r="GV838" s="21"/>
      <c r="GW838" s="21"/>
      <c r="GX838" s="21"/>
      <c r="GY838" s="21"/>
      <c r="GZ838" s="21"/>
      <c r="HA838" s="21"/>
      <c r="HB838" s="21"/>
      <c r="HC838" s="21"/>
      <c r="HD838" s="21"/>
      <c r="HE838" s="21"/>
      <c r="HF838" s="21"/>
    </row>
    <row r="839" spans="7:214" x14ac:dyDescent="0.3">
      <c r="G839" s="21"/>
      <c r="H839" s="21"/>
      <c r="I839" s="31"/>
      <c r="J839" s="21"/>
      <c r="K839" s="21"/>
      <c r="L839" s="21"/>
      <c r="M839" s="21"/>
      <c r="N839" s="21"/>
      <c r="O839" s="21"/>
      <c r="P839" s="25"/>
      <c r="Q839" s="25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1"/>
      <c r="CP839" s="21"/>
      <c r="CQ839" s="21"/>
      <c r="CR839" s="21"/>
      <c r="CS839" s="21"/>
      <c r="CT839" s="21"/>
      <c r="CU839" s="21"/>
      <c r="CV839" s="21"/>
      <c r="CW839" s="21"/>
      <c r="CX839" s="21"/>
      <c r="CY839" s="21"/>
      <c r="CZ839" s="21"/>
      <c r="DA839" s="21"/>
      <c r="DB839" s="21"/>
      <c r="DC839" s="21"/>
      <c r="DD839" s="21"/>
      <c r="DE839" s="21"/>
      <c r="DF839" s="21"/>
      <c r="DG839" s="21"/>
      <c r="DH839" s="21"/>
      <c r="DI839" s="21"/>
      <c r="DJ839" s="21"/>
      <c r="DK839" s="21"/>
      <c r="DL839" s="21"/>
      <c r="DM839" s="21"/>
      <c r="DN839" s="21"/>
      <c r="DO839" s="21"/>
      <c r="DP839" s="21"/>
      <c r="DQ839" s="21"/>
      <c r="DR839" s="21"/>
      <c r="DS839" s="21"/>
      <c r="DT839" s="21"/>
      <c r="DU839" s="21"/>
      <c r="DV839" s="21"/>
      <c r="DW839" s="21"/>
      <c r="DX839" s="21"/>
      <c r="DY839" s="21"/>
      <c r="DZ839" s="21"/>
      <c r="EA839" s="21"/>
      <c r="EB839" s="21"/>
      <c r="EC839" s="21"/>
      <c r="ED839" s="21"/>
      <c r="EE839" s="21"/>
      <c r="EF839" s="21"/>
      <c r="EG839" s="21"/>
      <c r="EH839" s="21"/>
      <c r="EI839" s="21"/>
      <c r="EJ839" s="21"/>
      <c r="EK839" s="21"/>
      <c r="EL839" s="21"/>
      <c r="EM839" s="21"/>
      <c r="EN839" s="21"/>
      <c r="EO839" s="21"/>
      <c r="EP839" s="21"/>
      <c r="EQ839" s="21"/>
      <c r="ER839" s="21"/>
      <c r="ES839" s="21"/>
      <c r="ET839" s="21"/>
      <c r="EU839" s="21"/>
      <c r="EV839" s="21"/>
      <c r="EW839" s="21"/>
      <c r="EX839" s="21"/>
      <c r="EY839" s="21"/>
      <c r="EZ839" s="21"/>
      <c r="FA839" s="21"/>
      <c r="FB839" s="21"/>
      <c r="FC839" s="21"/>
      <c r="FD839" s="21"/>
      <c r="FE839" s="21"/>
      <c r="FF839" s="21"/>
      <c r="FG839" s="21"/>
      <c r="FH839" s="21"/>
      <c r="FI839" s="21"/>
      <c r="FJ839" s="21"/>
      <c r="FK839" s="21"/>
      <c r="FL839" s="21"/>
      <c r="FM839" s="21"/>
      <c r="FN839" s="21"/>
      <c r="FO839" s="21"/>
      <c r="FP839" s="21"/>
      <c r="FQ839" s="21"/>
      <c r="FR839" s="21"/>
      <c r="FS839" s="21"/>
      <c r="FT839" s="21"/>
      <c r="FU839" s="21"/>
      <c r="FV839" s="21"/>
      <c r="FW839" s="21"/>
      <c r="FX839" s="21"/>
      <c r="FY839" s="21"/>
      <c r="FZ839" s="21"/>
      <c r="GA839" s="21"/>
      <c r="GB839" s="21"/>
      <c r="GC839" s="21"/>
      <c r="GD839" s="21"/>
      <c r="GE839" s="21"/>
      <c r="GF839" s="21"/>
      <c r="GG839" s="21"/>
      <c r="GH839" s="21"/>
      <c r="GI839" s="21"/>
      <c r="GJ839" s="21"/>
      <c r="GK839" s="21"/>
      <c r="GL839" s="21"/>
      <c r="GM839" s="21"/>
      <c r="GN839" s="21"/>
      <c r="GO839" s="21"/>
      <c r="GP839" s="21"/>
      <c r="GQ839" s="21"/>
      <c r="GR839" s="21"/>
      <c r="GS839" s="21"/>
      <c r="GT839" s="21"/>
      <c r="GU839" s="21"/>
      <c r="GV839" s="21"/>
      <c r="GW839" s="21"/>
      <c r="GX839" s="21"/>
      <c r="GY839" s="21"/>
      <c r="GZ839" s="21"/>
      <c r="HA839" s="21"/>
      <c r="HB839" s="21"/>
      <c r="HC839" s="21"/>
      <c r="HD839" s="21"/>
      <c r="HE839" s="21"/>
      <c r="HF839" s="21"/>
    </row>
    <row r="840" spans="7:214" x14ac:dyDescent="0.3">
      <c r="G840" s="21"/>
      <c r="H840" s="21"/>
      <c r="I840" s="31"/>
      <c r="J840" s="21"/>
      <c r="K840" s="21"/>
      <c r="L840" s="21"/>
      <c r="M840" s="21"/>
      <c r="N840" s="21"/>
      <c r="O840" s="21"/>
      <c r="P840" s="25"/>
      <c r="Q840" s="25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1"/>
      <c r="CP840" s="21"/>
      <c r="CQ840" s="21"/>
      <c r="CR840" s="21"/>
      <c r="CS840" s="21"/>
      <c r="CT840" s="21"/>
      <c r="CU840" s="21"/>
      <c r="CV840" s="21"/>
      <c r="CW840" s="21"/>
      <c r="CX840" s="21"/>
      <c r="CY840" s="21"/>
      <c r="CZ840" s="21"/>
      <c r="DA840" s="21"/>
      <c r="DB840" s="21"/>
      <c r="DC840" s="21"/>
      <c r="DD840" s="21"/>
      <c r="DE840" s="21"/>
      <c r="DF840" s="21"/>
      <c r="DG840" s="21"/>
      <c r="DH840" s="21"/>
      <c r="DI840" s="21"/>
      <c r="DJ840" s="21"/>
      <c r="DK840" s="21"/>
      <c r="DL840" s="21"/>
      <c r="DM840" s="21"/>
      <c r="DN840" s="21"/>
      <c r="DO840" s="21"/>
      <c r="DP840" s="21"/>
      <c r="DQ840" s="21"/>
      <c r="DR840" s="21"/>
      <c r="DS840" s="21"/>
      <c r="DT840" s="21"/>
      <c r="DU840" s="21"/>
      <c r="DV840" s="21"/>
      <c r="DW840" s="21"/>
      <c r="DX840" s="21"/>
      <c r="DY840" s="21"/>
      <c r="DZ840" s="21"/>
      <c r="EA840" s="21"/>
      <c r="EB840" s="21"/>
      <c r="EC840" s="21"/>
      <c r="ED840" s="21"/>
      <c r="EE840" s="21"/>
      <c r="EF840" s="21"/>
      <c r="EG840" s="21"/>
      <c r="EH840" s="21"/>
      <c r="EI840" s="21"/>
      <c r="EJ840" s="21"/>
      <c r="EK840" s="21"/>
      <c r="EL840" s="21"/>
      <c r="EM840" s="21"/>
      <c r="EN840" s="21"/>
      <c r="EO840" s="21"/>
      <c r="EP840" s="21"/>
      <c r="EQ840" s="21"/>
      <c r="ER840" s="21"/>
      <c r="ES840" s="21"/>
      <c r="ET840" s="21"/>
      <c r="EU840" s="21"/>
      <c r="EV840" s="21"/>
      <c r="EW840" s="21"/>
      <c r="EX840" s="21"/>
      <c r="EY840" s="21"/>
      <c r="EZ840" s="21"/>
      <c r="FA840" s="21"/>
      <c r="FB840" s="21"/>
      <c r="FC840" s="21"/>
      <c r="FD840" s="21"/>
      <c r="FE840" s="21"/>
      <c r="FF840" s="21"/>
      <c r="FG840" s="21"/>
      <c r="FH840" s="21"/>
      <c r="FI840" s="21"/>
      <c r="FJ840" s="21"/>
      <c r="FK840" s="21"/>
      <c r="FL840" s="21"/>
      <c r="FM840" s="21"/>
      <c r="FN840" s="21"/>
      <c r="FO840" s="21"/>
      <c r="FP840" s="21"/>
      <c r="FQ840" s="21"/>
      <c r="FR840" s="21"/>
      <c r="FS840" s="21"/>
      <c r="FT840" s="21"/>
      <c r="FU840" s="21"/>
      <c r="FV840" s="21"/>
      <c r="FW840" s="21"/>
      <c r="FX840" s="21"/>
      <c r="FY840" s="21"/>
      <c r="FZ840" s="21"/>
      <c r="GA840" s="21"/>
      <c r="GB840" s="21"/>
      <c r="GC840" s="21"/>
      <c r="GD840" s="21"/>
      <c r="GE840" s="21"/>
      <c r="GF840" s="21"/>
      <c r="GG840" s="21"/>
      <c r="GH840" s="21"/>
      <c r="GI840" s="21"/>
      <c r="GJ840" s="21"/>
      <c r="GK840" s="21"/>
      <c r="GL840" s="21"/>
      <c r="GM840" s="21"/>
      <c r="GN840" s="21"/>
      <c r="GO840" s="21"/>
      <c r="GP840" s="21"/>
      <c r="GQ840" s="21"/>
      <c r="GR840" s="21"/>
      <c r="GS840" s="21"/>
      <c r="GT840" s="21"/>
      <c r="GU840" s="21"/>
      <c r="GV840" s="21"/>
      <c r="GW840" s="21"/>
      <c r="GX840" s="21"/>
      <c r="GY840" s="21"/>
      <c r="GZ840" s="21"/>
      <c r="HA840" s="21"/>
      <c r="HB840" s="21"/>
      <c r="HC840" s="21"/>
      <c r="HD840" s="21"/>
      <c r="HE840" s="21"/>
      <c r="HF840" s="21"/>
    </row>
    <row r="841" spans="7:214" x14ac:dyDescent="0.3">
      <c r="G841" s="21"/>
      <c r="H841" s="21"/>
      <c r="I841" s="31"/>
      <c r="J841" s="21"/>
      <c r="K841" s="21"/>
      <c r="L841" s="21"/>
      <c r="M841" s="21"/>
      <c r="N841" s="21"/>
      <c r="O841" s="21"/>
      <c r="P841" s="25"/>
      <c r="Q841" s="25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1"/>
      <c r="CP841" s="21"/>
      <c r="CQ841" s="21"/>
      <c r="CR841" s="21"/>
      <c r="CS841" s="21"/>
      <c r="CT841" s="21"/>
      <c r="CU841" s="21"/>
      <c r="CV841" s="21"/>
      <c r="CW841" s="21"/>
      <c r="CX841" s="21"/>
      <c r="CY841" s="21"/>
      <c r="CZ841" s="21"/>
      <c r="DA841" s="21"/>
      <c r="DB841" s="21"/>
      <c r="DC841" s="21"/>
      <c r="DD841" s="21"/>
      <c r="DE841" s="21"/>
      <c r="DF841" s="21"/>
      <c r="DG841" s="21"/>
      <c r="DH841" s="21"/>
      <c r="DI841" s="21"/>
      <c r="DJ841" s="21"/>
      <c r="DK841" s="21"/>
      <c r="DL841" s="21"/>
      <c r="DM841" s="21"/>
      <c r="DN841" s="21"/>
      <c r="DO841" s="21"/>
      <c r="DP841" s="21"/>
      <c r="DQ841" s="21"/>
      <c r="DR841" s="21"/>
      <c r="DS841" s="21"/>
      <c r="DT841" s="21"/>
      <c r="DU841" s="21"/>
      <c r="DV841" s="21"/>
      <c r="DW841" s="21"/>
      <c r="DX841" s="21"/>
      <c r="DY841" s="21"/>
      <c r="DZ841" s="21"/>
      <c r="EA841" s="21"/>
      <c r="EB841" s="21"/>
      <c r="EC841" s="21"/>
      <c r="ED841" s="21"/>
      <c r="EE841" s="21"/>
      <c r="EF841" s="21"/>
      <c r="EG841" s="21"/>
      <c r="EH841" s="21"/>
      <c r="EI841" s="21"/>
      <c r="EJ841" s="21"/>
      <c r="EK841" s="21"/>
      <c r="EL841" s="21"/>
      <c r="EM841" s="21"/>
      <c r="EN841" s="21"/>
      <c r="EO841" s="21"/>
      <c r="EP841" s="21"/>
      <c r="EQ841" s="21"/>
      <c r="ER841" s="21"/>
      <c r="ES841" s="21"/>
      <c r="ET841" s="21"/>
      <c r="EU841" s="21"/>
      <c r="EV841" s="21"/>
      <c r="EW841" s="21"/>
      <c r="EX841" s="21"/>
      <c r="EY841" s="21"/>
      <c r="EZ841" s="21"/>
      <c r="FA841" s="21"/>
      <c r="FB841" s="21"/>
      <c r="FC841" s="21"/>
      <c r="FD841" s="21"/>
      <c r="FE841" s="21"/>
      <c r="FF841" s="21"/>
      <c r="FG841" s="21"/>
      <c r="FH841" s="21"/>
      <c r="FI841" s="21"/>
      <c r="FJ841" s="21"/>
      <c r="FK841" s="21"/>
      <c r="FL841" s="21"/>
      <c r="FM841" s="21"/>
      <c r="FN841" s="21"/>
      <c r="FO841" s="21"/>
      <c r="FP841" s="21"/>
      <c r="FQ841" s="21"/>
      <c r="FR841" s="21"/>
      <c r="FS841" s="21"/>
      <c r="FT841" s="21"/>
      <c r="FU841" s="21"/>
      <c r="FV841" s="21"/>
      <c r="FW841" s="21"/>
      <c r="FX841" s="21"/>
      <c r="FY841" s="21"/>
      <c r="FZ841" s="21"/>
      <c r="GA841" s="21"/>
      <c r="GB841" s="21"/>
      <c r="GC841" s="21"/>
      <c r="GD841" s="21"/>
      <c r="GE841" s="21"/>
      <c r="GF841" s="21"/>
      <c r="GG841" s="21"/>
      <c r="GH841" s="21"/>
      <c r="GI841" s="21"/>
      <c r="GJ841" s="21"/>
      <c r="GK841" s="21"/>
      <c r="GL841" s="21"/>
      <c r="GM841" s="21"/>
      <c r="GN841" s="21"/>
      <c r="GO841" s="21"/>
      <c r="GP841" s="21"/>
      <c r="GQ841" s="21"/>
      <c r="GR841" s="21"/>
      <c r="GS841" s="21"/>
      <c r="GT841" s="21"/>
      <c r="GU841" s="21"/>
      <c r="GV841" s="21"/>
      <c r="GW841" s="21"/>
      <c r="GX841" s="21"/>
      <c r="GY841" s="21"/>
      <c r="GZ841" s="21"/>
      <c r="HA841" s="21"/>
      <c r="HB841" s="21"/>
      <c r="HC841" s="21"/>
      <c r="HD841" s="21"/>
      <c r="HE841" s="21"/>
      <c r="HF841" s="21"/>
    </row>
    <row r="842" spans="7:214" x14ac:dyDescent="0.3">
      <c r="G842" s="21"/>
      <c r="H842" s="21"/>
      <c r="I842" s="31"/>
      <c r="J842" s="21"/>
      <c r="K842" s="21"/>
      <c r="L842" s="21"/>
      <c r="M842" s="21"/>
      <c r="N842" s="21"/>
      <c r="O842" s="21"/>
      <c r="P842" s="25"/>
      <c r="Q842" s="25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1"/>
      <c r="CP842" s="21"/>
      <c r="CQ842" s="21"/>
      <c r="CR842" s="21"/>
      <c r="CS842" s="21"/>
      <c r="CT842" s="21"/>
      <c r="CU842" s="21"/>
      <c r="CV842" s="21"/>
      <c r="CW842" s="21"/>
      <c r="CX842" s="21"/>
      <c r="CY842" s="21"/>
      <c r="CZ842" s="21"/>
      <c r="DA842" s="21"/>
      <c r="DB842" s="21"/>
      <c r="DC842" s="21"/>
      <c r="DD842" s="21"/>
      <c r="DE842" s="21"/>
      <c r="DF842" s="21"/>
      <c r="DG842" s="21"/>
      <c r="DH842" s="21"/>
      <c r="DI842" s="21"/>
      <c r="DJ842" s="21"/>
      <c r="DK842" s="21"/>
      <c r="DL842" s="21"/>
      <c r="DM842" s="21"/>
      <c r="DN842" s="21"/>
      <c r="DO842" s="21"/>
      <c r="DP842" s="21"/>
      <c r="DQ842" s="21"/>
      <c r="DR842" s="21"/>
      <c r="DS842" s="21"/>
      <c r="DT842" s="21"/>
      <c r="DU842" s="21"/>
      <c r="DV842" s="21"/>
      <c r="DW842" s="21"/>
      <c r="DX842" s="21"/>
      <c r="DY842" s="21"/>
      <c r="DZ842" s="21"/>
      <c r="EA842" s="21"/>
      <c r="EB842" s="21"/>
      <c r="EC842" s="21"/>
      <c r="ED842" s="21"/>
      <c r="EE842" s="21"/>
      <c r="EF842" s="21"/>
      <c r="EG842" s="21"/>
      <c r="EH842" s="21"/>
      <c r="EI842" s="21"/>
      <c r="EJ842" s="21"/>
      <c r="EK842" s="21"/>
      <c r="EL842" s="21"/>
      <c r="EM842" s="21"/>
      <c r="EN842" s="21"/>
      <c r="EO842" s="21"/>
      <c r="EP842" s="21"/>
      <c r="EQ842" s="21"/>
      <c r="ER842" s="21"/>
      <c r="ES842" s="21"/>
      <c r="ET842" s="21"/>
      <c r="EU842" s="21"/>
      <c r="EV842" s="21"/>
      <c r="EW842" s="21"/>
      <c r="EX842" s="21"/>
      <c r="EY842" s="21"/>
      <c r="EZ842" s="21"/>
      <c r="FA842" s="21"/>
      <c r="FB842" s="21"/>
      <c r="FC842" s="21"/>
      <c r="FD842" s="21"/>
      <c r="FE842" s="21"/>
      <c r="FF842" s="21"/>
      <c r="FG842" s="21"/>
      <c r="FH842" s="21"/>
      <c r="FI842" s="21"/>
      <c r="FJ842" s="21"/>
      <c r="FK842" s="21"/>
      <c r="FL842" s="21"/>
      <c r="FM842" s="21"/>
      <c r="FN842" s="21"/>
      <c r="FO842" s="21"/>
      <c r="FP842" s="21"/>
      <c r="FQ842" s="21"/>
      <c r="FR842" s="21"/>
      <c r="FS842" s="21"/>
      <c r="FT842" s="21"/>
      <c r="FU842" s="21"/>
      <c r="FV842" s="21"/>
      <c r="FW842" s="21"/>
      <c r="FX842" s="21"/>
      <c r="FY842" s="21"/>
      <c r="FZ842" s="21"/>
      <c r="GA842" s="21"/>
      <c r="GB842" s="21"/>
      <c r="GC842" s="21"/>
      <c r="GD842" s="21"/>
      <c r="GE842" s="21"/>
      <c r="GF842" s="21"/>
      <c r="GG842" s="21"/>
      <c r="GH842" s="21"/>
      <c r="GI842" s="21"/>
      <c r="GJ842" s="21"/>
      <c r="GK842" s="21"/>
      <c r="GL842" s="21"/>
      <c r="GM842" s="21"/>
      <c r="GN842" s="21"/>
      <c r="GO842" s="21"/>
      <c r="GP842" s="21"/>
      <c r="GQ842" s="21"/>
      <c r="GR842" s="21"/>
      <c r="GS842" s="21"/>
      <c r="GT842" s="21"/>
      <c r="GU842" s="21"/>
      <c r="GV842" s="21"/>
      <c r="GW842" s="21"/>
      <c r="GX842" s="21"/>
      <c r="GY842" s="21"/>
      <c r="GZ842" s="21"/>
      <c r="HA842" s="21"/>
      <c r="HB842" s="21"/>
      <c r="HC842" s="21"/>
      <c r="HD842" s="21"/>
      <c r="HE842" s="21"/>
      <c r="HF842" s="21"/>
    </row>
    <row r="843" spans="7:214" x14ac:dyDescent="0.3">
      <c r="G843" s="21"/>
      <c r="H843" s="21"/>
      <c r="I843" s="31"/>
      <c r="J843" s="21"/>
      <c r="K843" s="21"/>
      <c r="L843" s="21"/>
      <c r="M843" s="21"/>
      <c r="N843" s="21"/>
      <c r="O843" s="21"/>
      <c r="P843" s="25"/>
      <c r="Q843" s="25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1"/>
      <c r="CP843" s="21"/>
      <c r="CQ843" s="21"/>
      <c r="CR843" s="21"/>
      <c r="CS843" s="21"/>
      <c r="CT843" s="21"/>
      <c r="CU843" s="21"/>
      <c r="CV843" s="21"/>
      <c r="CW843" s="21"/>
      <c r="CX843" s="21"/>
      <c r="CY843" s="21"/>
      <c r="CZ843" s="21"/>
      <c r="DA843" s="21"/>
      <c r="DB843" s="21"/>
      <c r="DC843" s="21"/>
      <c r="DD843" s="21"/>
      <c r="DE843" s="21"/>
      <c r="DF843" s="21"/>
      <c r="DG843" s="21"/>
      <c r="DH843" s="21"/>
      <c r="DI843" s="21"/>
      <c r="DJ843" s="21"/>
      <c r="DK843" s="21"/>
      <c r="DL843" s="21"/>
      <c r="DM843" s="21"/>
      <c r="DN843" s="21"/>
      <c r="DO843" s="21"/>
      <c r="DP843" s="21"/>
      <c r="DQ843" s="21"/>
      <c r="DR843" s="21"/>
      <c r="DS843" s="21"/>
      <c r="DT843" s="21"/>
      <c r="DU843" s="21"/>
      <c r="DV843" s="21"/>
      <c r="DW843" s="21"/>
      <c r="DX843" s="21"/>
      <c r="DY843" s="21"/>
      <c r="DZ843" s="21"/>
      <c r="EA843" s="21"/>
      <c r="EB843" s="21"/>
      <c r="EC843" s="21"/>
      <c r="ED843" s="21"/>
      <c r="EE843" s="21"/>
      <c r="EF843" s="21"/>
      <c r="EG843" s="21"/>
      <c r="EH843" s="21"/>
      <c r="EI843" s="21"/>
      <c r="EJ843" s="21"/>
      <c r="EK843" s="21"/>
      <c r="EL843" s="21"/>
      <c r="EM843" s="21"/>
      <c r="EN843" s="21"/>
      <c r="EO843" s="21"/>
      <c r="EP843" s="21"/>
      <c r="EQ843" s="21"/>
      <c r="ER843" s="21"/>
      <c r="ES843" s="21"/>
      <c r="ET843" s="21"/>
      <c r="EU843" s="21"/>
      <c r="EV843" s="21"/>
      <c r="EW843" s="21"/>
      <c r="EX843" s="21"/>
      <c r="EY843" s="21"/>
      <c r="EZ843" s="21"/>
      <c r="FA843" s="21"/>
      <c r="FB843" s="21"/>
      <c r="FC843" s="21"/>
      <c r="FD843" s="21"/>
      <c r="FE843" s="21"/>
      <c r="FF843" s="21"/>
      <c r="FG843" s="21"/>
      <c r="FH843" s="21"/>
      <c r="FI843" s="21"/>
      <c r="FJ843" s="21"/>
      <c r="FK843" s="21"/>
      <c r="FL843" s="21"/>
      <c r="FM843" s="21"/>
      <c r="FN843" s="21"/>
      <c r="FO843" s="21"/>
      <c r="FP843" s="21"/>
      <c r="FQ843" s="21"/>
      <c r="FR843" s="21"/>
      <c r="FS843" s="21"/>
      <c r="FT843" s="21"/>
      <c r="FU843" s="21"/>
      <c r="FV843" s="21"/>
      <c r="FW843" s="21"/>
      <c r="FX843" s="21"/>
      <c r="FY843" s="21"/>
      <c r="FZ843" s="21"/>
      <c r="GA843" s="21"/>
      <c r="GB843" s="21"/>
      <c r="GC843" s="21"/>
      <c r="GD843" s="21"/>
      <c r="GE843" s="21"/>
      <c r="GF843" s="21"/>
      <c r="GG843" s="21"/>
      <c r="GH843" s="21"/>
      <c r="GI843" s="21"/>
      <c r="GJ843" s="21"/>
      <c r="GK843" s="21"/>
      <c r="GL843" s="21"/>
      <c r="GM843" s="21"/>
      <c r="GN843" s="21"/>
      <c r="GO843" s="21"/>
      <c r="GP843" s="21"/>
      <c r="GQ843" s="21"/>
      <c r="GR843" s="21"/>
      <c r="GS843" s="21"/>
      <c r="GT843" s="21"/>
      <c r="GU843" s="21"/>
      <c r="GV843" s="21"/>
      <c r="GW843" s="21"/>
      <c r="GX843" s="21"/>
      <c r="GY843" s="21"/>
      <c r="GZ843" s="21"/>
      <c r="HA843" s="21"/>
      <c r="HB843" s="21"/>
      <c r="HC843" s="21"/>
      <c r="HD843" s="21"/>
      <c r="HE843" s="21"/>
      <c r="HF843" s="21"/>
    </row>
    <row r="844" spans="7:214" x14ac:dyDescent="0.3">
      <c r="G844" s="21"/>
      <c r="H844" s="21"/>
      <c r="I844" s="31"/>
      <c r="J844" s="21"/>
      <c r="K844" s="21"/>
      <c r="L844" s="21"/>
      <c r="M844" s="21"/>
      <c r="N844" s="21"/>
      <c r="O844" s="21"/>
      <c r="P844" s="25"/>
      <c r="Q844" s="25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1"/>
      <c r="CP844" s="21"/>
      <c r="CQ844" s="21"/>
      <c r="CR844" s="21"/>
      <c r="CS844" s="21"/>
      <c r="CT844" s="21"/>
      <c r="CU844" s="21"/>
      <c r="CV844" s="21"/>
      <c r="CW844" s="21"/>
      <c r="CX844" s="21"/>
      <c r="CY844" s="21"/>
      <c r="CZ844" s="21"/>
      <c r="DA844" s="21"/>
      <c r="DB844" s="21"/>
      <c r="DC844" s="21"/>
      <c r="DD844" s="21"/>
      <c r="DE844" s="21"/>
      <c r="DF844" s="21"/>
      <c r="DG844" s="21"/>
      <c r="DH844" s="21"/>
      <c r="DI844" s="21"/>
      <c r="DJ844" s="21"/>
      <c r="DK844" s="21"/>
      <c r="DL844" s="21"/>
      <c r="DM844" s="21"/>
      <c r="DN844" s="21"/>
      <c r="DO844" s="21"/>
      <c r="DP844" s="21"/>
      <c r="DQ844" s="21"/>
      <c r="DR844" s="21"/>
      <c r="DS844" s="21"/>
      <c r="DT844" s="21"/>
      <c r="DU844" s="21"/>
      <c r="DV844" s="21"/>
      <c r="DW844" s="21"/>
      <c r="DX844" s="21"/>
      <c r="DY844" s="21"/>
      <c r="DZ844" s="21"/>
      <c r="EA844" s="21"/>
      <c r="EB844" s="21"/>
      <c r="EC844" s="21"/>
      <c r="ED844" s="21"/>
      <c r="EE844" s="21"/>
      <c r="EF844" s="21"/>
      <c r="EG844" s="21"/>
      <c r="EH844" s="21"/>
      <c r="EI844" s="21"/>
      <c r="EJ844" s="21"/>
      <c r="EK844" s="21"/>
      <c r="EL844" s="21"/>
      <c r="EM844" s="21"/>
      <c r="EN844" s="21"/>
      <c r="EO844" s="21"/>
      <c r="EP844" s="21"/>
      <c r="EQ844" s="21"/>
      <c r="ER844" s="21"/>
      <c r="ES844" s="21"/>
      <c r="ET844" s="21"/>
      <c r="EU844" s="21"/>
      <c r="EV844" s="21"/>
      <c r="EW844" s="21"/>
      <c r="EX844" s="21"/>
      <c r="EY844" s="21"/>
      <c r="EZ844" s="21"/>
      <c r="FA844" s="21"/>
      <c r="FB844" s="21"/>
      <c r="FC844" s="21"/>
      <c r="FD844" s="21"/>
      <c r="FE844" s="21"/>
      <c r="FF844" s="21"/>
      <c r="FG844" s="21"/>
      <c r="FH844" s="21"/>
      <c r="FI844" s="21"/>
      <c r="FJ844" s="21"/>
      <c r="FK844" s="21"/>
      <c r="FL844" s="21"/>
      <c r="FM844" s="21"/>
      <c r="FN844" s="21"/>
      <c r="FO844" s="21"/>
      <c r="FP844" s="21"/>
      <c r="FQ844" s="21"/>
      <c r="FR844" s="21"/>
      <c r="FS844" s="21"/>
      <c r="FT844" s="21"/>
      <c r="FU844" s="21"/>
      <c r="FV844" s="21"/>
      <c r="FW844" s="21"/>
      <c r="FX844" s="21"/>
      <c r="FY844" s="21"/>
      <c r="FZ844" s="21"/>
      <c r="GA844" s="21"/>
      <c r="GB844" s="21"/>
      <c r="GC844" s="21"/>
      <c r="GD844" s="21"/>
      <c r="GE844" s="21"/>
      <c r="GF844" s="21"/>
      <c r="GG844" s="21"/>
      <c r="GH844" s="21"/>
      <c r="GI844" s="21"/>
      <c r="GJ844" s="21"/>
      <c r="GK844" s="21"/>
      <c r="GL844" s="21"/>
      <c r="GM844" s="21"/>
      <c r="GN844" s="21"/>
      <c r="GO844" s="21"/>
      <c r="GP844" s="21"/>
      <c r="GQ844" s="21"/>
      <c r="GR844" s="21"/>
      <c r="GS844" s="21"/>
      <c r="GT844" s="21"/>
      <c r="GU844" s="21"/>
      <c r="GV844" s="21"/>
      <c r="GW844" s="21"/>
      <c r="GX844" s="21"/>
      <c r="GY844" s="21"/>
      <c r="GZ844" s="21"/>
      <c r="HA844" s="21"/>
      <c r="HB844" s="21"/>
      <c r="HC844" s="21"/>
      <c r="HD844" s="21"/>
      <c r="HE844" s="21"/>
      <c r="HF844" s="21"/>
    </row>
    <row r="845" spans="7:214" x14ac:dyDescent="0.3">
      <c r="G845" s="21"/>
      <c r="H845" s="21"/>
      <c r="I845" s="31"/>
      <c r="J845" s="21"/>
      <c r="K845" s="21"/>
      <c r="L845" s="21"/>
      <c r="M845" s="21"/>
      <c r="N845" s="21"/>
      <c r="O845" s="21"/>
      <c r="P845" s="25"/>
      <c r="Q845" s="25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1"/>
      <c r="CP845" s="21"/>
      <c r="CQ845" s="21"/>
      <c r="CR845" s="21"/>
      <c r="CS845" s="21"/>
      <c r="CT845" s="21"/>
      <c r="CU845" s="21"/>
      <c r="CV845" s="21"/>
      <c r="CW845" s="21"/>
      <c r="CX845" s="21"/>
      <c r="CY845" s="21"/>
      <c r="CZ845" s="21"/>
      <c r="DA845" s="21"/>
      <c r="DB845" s="21"/>
      <c r="DC845" s="21"/>
      <c r="DD845" s="21"/>
      <c r="DE845" s="21"/>
      <c r="DF845" s="21"/>
      <c r="DG845" s="21"/>
      <c r="DH845" s="21"/>
      <c r="DI845" s="21"/>
      <c r="DJ845" s="21"/>
      <c r="DK845" s="21"/>
      <c r="DL845" s="21"/>
      <c r="DM845" s="21"/>
      <c r="DN845" s="21"/>
      <c r="DO845" s="21"/>
      <c r="DP845" s="21"/>
      <c r="DQ845" s="21"/>
      <c r="DR845" s="21"/>
      <c r="DS845" s="21"/>
      <c r="DT845" s="21"/>
      <c r="DU845" s="21"/>
      <c r="DV845" s="21"/>
      <c r="DW845" s="21"/>
      <c r="DX845" s="21"/>
      <c r="DY845" s="21"/>
      <c r="DZ845" s="21"/>
      <c r="EA845" s="21"/>
      <c r="EB845" s="21"/>
      <c r="EC845" s="21"/>
      <c r="ED845" s="21"/>
      <c r="EE845" s="21"/>
      <c r="EF845" s="21"/>
      <c r="EG845" s="21"/>
      <c r="EH845" s="21"/>
      <c r="EI845" s="21"/>
      <c r="EJ845" s="21"/>
      <c r="EK845" s="21"/>
      <c r="EL845" s="21"/>
      <c r="EM845" s="21"/>
      <c r="EN845" s="21"/>
      <c r="EO845" s="21"/>
      <c r="EP845" s="21"/>
      <c r="EQ845" s="21"/>
      <c r="ER845" s="21"/>
      <c r="ES845" s="21"/>
      <c r="ET845" s="21"/>
      <c r="EU845" s="21"/>
      <c r="EV845" s="21"/>
      <c r="EW845" s="21"/>
      <c r="EX845" s="21"/>
      <c r="EY845" s="21"/>
      <c r="EZ845" s="21"/>
      <c r="FA845" s="21"/>
      <c r="FB845" s="21"/>
      <c r="FC845" s="21"/>
      <c r="FD845" s="21"/>
      <c r="FE845" s="21"/>
      <c r="FF845" s="21"/>
      <c r="FG845" s="21"/>
      <c r="FH845" s="21"/>
      <c r="FI845" s="21"/>
      <c r="FJ845" s="21"/>
      <c r="FK845" s="21"/>
      <c r="FL845" s="21"/>
      <c r="FM845" s="21"/>
      <c r="FN845" s="21"/>
      <c r="FO845" s="21"/>
      <c r="FP845" s="21"/>
      <c r="FQ845" s="21"/>
      <c r="FR845" s="21"/>
      <c r="FS845" s="21"/>
      <c r="FT845" s="21"/>
      <c r="FU845" s="21"/>
      <c r="FV845" s="21"/>
      <c r="FW845" s="21"/>
      <c r="FX845" s="21"/>
      <c r="FY845" s="21"/>
      <c r="FZ845" s="21"/>
      <c r="GA845" s="21"/>
      <c r="GB845" s="21"/>
      <c r="GC845" s="21"/>
      <c r="GD845" s="21"/>
      <c r="GE845" s="21"/>
      <c r="GF845" s="21"/>
      <c r="GG845" s="21"/>
      <c r="GH845" s="21"/>
      <c r="GI845" s="21"/>
      <c r="GJ845" s="21"/>
      <c r="GK845" s="21"/>
      <c r="GL845" s="21"/>
      <c r="GM845" s="21"/>
      <c r="GN845" s="21"/>
      <c r="GO845" s="21"/>
      <c r="GP845" s="21"/>
      <c r="GQ845" s="21"/>
      <c r="GR845" s="21"/>
      <c r="GS845" s="21"/>
      <c r="GT845" s="21"/>
      <c r="GU845" s="21"/>
      <c r="GV845" s="21"/>
      <c r="GW845" s="21"/>
      <c r="GX845" s="21"/>
      <c r="GY845" s="21"/>
      <c r="GZ845" s="21"/>
      <c r="HA845" s="21"/>
      <c r="HB845" s="21"/>
      <c r="HC845" s="21"/>
      <c r="HD845" s="21"/>
      <c r="HE845" s="21"/>
      <c r="HF845" s="21"/>
    </row>
    <row r="846" spans="7:214" x14ac:dyDescent="0.3">
      <c r="G846" s="21"/>
      <c r="H846" s="21"/>
      <c r="I846" s="31"/>
      <c r="J846" s="21"/>
      <c r="K846" s="21"/>
      <c r="L846" s="21"/>
      <c r="M846" s="21"/>
      <c r="N846" s="21"/>
      <c r="O846" s="21"/>
      <c r="P846" s="25"/>
      <c r="Q846" s="25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1"/>
      <c r="CP846" s="21"/>
      <c r="CQ846" s="21"/>
      <c r="CR846" s="21"/>
      <c r="CS846" s="21"/>
      <c r="CT846" s="21"/>
      <c r="CU846" s="21"/>
      <c r="CV846" s="21"/>
      <c r="CW846" s="21"/>
      <c r="CX846" s="21"/>
      <c r="CY846" s="21"/>
      <c r="CZ846" s="21"/>
      <c r="DA846" s="21"/>
      <c r="DB846" s="21"/>
      <c r="DC846" s="21"/>
      <c r="DD846" s="21"/>
      <c r="DE846" s="21"/>
      <c r="DF846" s="21"/>
      <c r="DG846" s="21"/>
      <c r="DH846" s="21"/>
      <c r="DI846" s="21"/>
      <c r="DJ846" s="21"/>
      <c r="DK846" s="21"/>
      <c r="DL846" s="21"/>
      <c r="DM846" s="21"/>
      <c r="DN846" s="21"/>
      <c r="DO846" s="21"/>
      <c r="DP846" s="21"/>
      <c r="DQ846" s="21"/>
      <c r="DR846" s="21"/>
      <c r="DS846" s="21"/>
      <c r="DT846" s="21"/>
      <c r="DU846" s="21"/>
      <c r="DV846" s="21"/>
      <c r="DW846" s="21"/>
      <c r="DX846" s="21"/>
      <c r="DY846" s="21"/>
      <c r="DZ846" s="21"/>
      <c r="EA846" s="21"/>
      <c r="EB846" s="21"/>
      <c r="EC846" s="21"/>
      <c r="ED846" s="21"/>
      <c r="EE846" s="21"/>
      <c r="EF846" s="21"/>
      <c r="EG846" s="21"/>
      <c r="EH846" s="21"/>
      <c r="EI846" s="21"/>
      <c r="EJ846" s="21"/>
      <c r="EK846" s="21"/>
      <c r="EL846" s="21"/>
      <c r="EM846" s="21"/>
      <c r="EN846" s="21"/>
      <c r="EO846" s="21"/>
      <c r="EP846" s="21"/>
      <c r="EQ846" s="21"/>
      <c r="ER846" s="21"/>
      <c r="ES846" s="21"/>
      <c r="ET846" s="21"/>
      <c r="EU846" s="21"/>
      <c r="EV846" s="21"/>
      <c r="EW846" s="21"/>
      <c r="EX846" s="21"/>
      <c r="EY846" s="21"/>
      <c r="EZ846" s="21"/>
      <c r="FA846" s="21"/>
      <c r="FB846" s="21"/>
      <c r="FC846" s="21"/>
      <c r="FD846" s="21"/>
      <c r="FE846" s="21"/>
      <c r="FF846" s="21"/>
      <c r="FG846" s="21"/>
      <c r="FH846" s="21"/>
      <c r="FI846" s="21"/>
      <c r="FJ846" s="21"/>
      <c r="FK846" s="21"/>
      <c r="FL846" s="21"/>
      <c r="FM846" s="21"/>
      <c r="FN846" s="21"/>
      <c r="FO846" s="21"/>
      <c r="FP846" s="21"/>
      <c r="FQ846" s="21"/>
      <c r="FR846" s="21"/>
      <c r="FS846" s="21"/>
      <c r="FT846" s="21"/>
      <c r="FU846" s="21"/>
      <c r="FV846" s="21"/>
      <c r="FW846" s="21"/>
      <c r="FX846" s="21"/>
      <c r="FY846" s="21"/>
      <c r="FZ846" s="21"/>
      <c r="GA846" s="21"/>
      <c r="GB846" s="21"/>
      <c r="GC846" s="21"/>
      <c r="GD846" s="21"/>
      <c r="GE846" s="21"/>
      <c r="GF846" s="21"/>
      <c r="GG846" s="21"/>
      <c r="GH846" s="21"/>
      <c r="GI846" s="21"/>
      <c r="GJ846" s="21"/>
      <c r="GK846" s="21"/>
      <c r="GL846" s="21"/>
      <c r="GM846" s="21"/>
      <c r="GN846" s="21"/>
      <c r="GO846" s="21"/>
      <c r="GP846" s="21"/>
      <c r="GQ846" s="21"/>
      <c r="GR846" s="21"/>
      <c r="GS846" s="21"/>
      <c r="GT846" s="21"/>
      <c r="GU846" s="21"/>
      <c r="GV846" s="21"/>
      <c r="GW846" s="21"/>
      <c r="GX846" s="21"/>
      <c r="GY846" s="21"/>
      <c r="GZ846" s="21"/>
      <c r="HA846" s="21"/>
      <c r="HB846" s="21"/>
      <c r="HC846" s="21"/>
      <c r="HD846" s="21"/>
      <c r="HE846" s="21"/>
      <c r="HF846" s="21"/>
    </row>
    <row r="847" spans="7:214" x14ac:dyDescent="0.3">
      <c r="G847" s="21"/>
      <c r="H847" s="21"/>
      <c r="I847" s="31"/>
      <c r="J847" s="21"/>
      <c r="K847" s="21"/>
      <c r="L847" s="21"/>
      <c r="M847" s="21"/>
      <c r="N847" s="21"/>
      <c r="O847" s="21"/>
      <c r="P847" s="25"/>
      <c r="Q847" s="25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1"/>
      <c r="CP847" s="21"/>
      <c r="CQ847" s="21"/>
      <c r="CR847" s="21"/>
      <c r="CS847" s="21"/>
      <c r="CT847" s="21"/>
      <c r="CU847" s="21"/>
      <c r="CV847" s="21"/>
      <c r="CW847" s="21"/>
      <c r="CX847" s="21"/>
      <c r="CY847" s="21"/>
      <c r="CZ847" s="21"/>
      <c r="DA847" s="21"/>
      <c r="DB847" s="21"/>
      <c r="DC847" s="21"/>
      <c r="DD847" s="21"/>
      <c r="DE847" s="21"/>
      <c r="DF847" s="21"/>
      <c r="DG847" s="21"/>
      <c r="DH847" s="21"/>
      <c r="DI847" s="21"/>
      <c r="DJ847" s="21"/>
      <c r="DK847" s="21"/>
      <c r="DL847" s="21"/>
      <c r="DM847" s="21"/>
      <c r="DN847" s="21"/>
      <c r="DO847" s="21"/>
      <c r="DP847" s="21"/>
      <c r="DQ847" s="21"/>
      <c r="DR847" s="21"/>
      <c r="DS847" s="21"/>
      <c r="DT847" s="21"/>
      <c r="DU847" s="21"/>
      <c r="DV847" s="21"/>
      <c r="DW847" s="21"/>
      <c r="DX847" s="21"/>
      <c r="DY847" s="21"/>
      <c r="DZ847" s="21"/>
      <c r="EA847" s="21"/>
      <c r="EB847" s="21"/>
      <c r="EC847" s="21"/>
      <c r="ED847" s="21"/>
      <c r="EE847" s="21"/>
      <c r="EF847" s="21"/>
      <c r="EG847" s="21"/>
      <c r="EH847" s="21"/>
      <c r="EI847" s="21"/>
      <c r="EJ847" s="21"/>
      <c r="EK847" s="21"/>
      <c r="EL847" s="21"/>
      <c r="EM847" s="21"/>
      <c r="EN847" s="21"/>
      <c r="EO847" s="21"/>
      <c r="EP847" s="21"/>
      <c r="EQ847" s="21"/>
      <c r="ER847" s="21"/>
      <c r="ES847" s="21"/>
      <c r="ET847" s="21"/>
      <c r="EU847" s="21"/>
      <c r="EV847" s="21"/>
      <c r="EW847" s="21"/>
      <c r="EX847" s="21"/>
      <c r="EY847" s="21"/>
      <c r="EZ847" s="21"/>
      <c r="FA847" s="21"/>
      <c r="FB847" s="21"/>
      <c r="FC847" s="21"/>
      <c r="FD847" s="21"/>
      <c r="FE847" s="21"/>
      <c r="FF847" s="21"/>
      <c r="FG847" s="21"/>
      <c r="FH847" s="21"/>
      <c r="FI847" s="21"/>
      <c r="FJ847" s="21"/>
      <c r="FK847" s="21"/>
      <c r="FL847" s="21"/>
      <c r="FM847" s="21"/>
      <c r="FN847" s="21"/>
      <c r="FO847" s="21"/>
      <c r="FP847" s="21"/>
      <c r="FQ847" s="21"/>
      <c r="FR847" s="21"/>
      <c r="FS847" s="21"/>
      <c r="FT847" s="21"/>
      <c r="FU847" s="21"/>
      <c r="FV847" s="21"/>
      <c r="FW847" s="21"/>
      <c r="FX847" s="21"/>
      <c r="FY847" s="21"/>
      <c r="FZ847" s="21"/>
      <c r="GA847" s="21"/>
      <c r="GB847" s="21"/>
      <c r="GC847" s="21"/>
      <c r="GD847" s="21"/>
      <c r="GE847" s="21"/>
      <c r="GF847" s="21"/>
      <c r="GG847" s="21"/>
      <c r="GH847" s="21"/>
      <c r="GI847" s="21"/>
      <c r="GJ847" s="21"/>
      <c r="GK847" s="21"/>
      <c r="GL847" s="21"/>
      <c r="GM847" s="21"/>
      <c r="GN847" s="21"/>
      <c r="GO847" s="21"/>
      <c r="GP847" s="21"/>
      <c r="GQ847" s="21"/>
      <c r="GR847" s="21"/>
      <c r="GS847" s="21"/>
      <c r="GT847" s="21"/>
      <c r="GU847" s="21"/>
      <c r="GV847" s="21"/>
      <c r="GW847" s="21"/>
      <c r="GX847" s="21"/>
      <c r="GY847" s="21"/>
      <c r="GZ847" s="21"/>
      <c r="HA847" s="21"/>
      <c r="HB847" s="21"/>
      <c r="HC847" s="21"/>
      <c r="HD847" s="21"/>
      <c r="HE847" s="21"/>
      <c r="HF847" s="21"/>
    </row>
    <row r="848" spans="7:214" x14ac:dyDescent="0.3">
      <c r="G848" s="21"/>
      <c r="H848" s="21"/>
      <c r="I848" s="31"/>
      <c r="J848" s="21"/>
      <c r="K848" s="21"/>
      <c r="L848" s="21"/>
      <c r="M848" s="21"/>
      <c r="N848" s="21"/>
      <c r="O848" s="21"/>
      <c r="P848" s="25"/>
      <c r="Q848" s="25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1"/>
      <c r="CP848" s="21"/>
      <c r="CQ848" s="21"/>
      <c r="CR848" s="21"/>
      <c r="CS848" s="21"/>
      <c r="CT848" s="21"/>
      <c r="CU848" s="21"/>
      <c r="CV848" s="21"/>
      <c r="CW848" s="21"/>
      <c r="CX848" s="21"/>
      <c r="CY848" s="21"/>
      <c r="CZ848" s="21"/>
      <c r="DA848" s="21"/>
      <c r="DB848" s="21"/>
      <c r="DC848" s="21"/>
      <c r="DD848" s="21"/>
      <c r="DE848" s="21"/>
      <c r="DF848" s="21"/>
      <c r="DG848" s="21"/>
      <c r="DH848" s="21"/>
      <c r="DI848" s="21"/>
      <c r="DJ848" s="21"/>
      <c r="DK848" s="21"/>
      <c r="DL848" s="21"/>
      <c r="DM848" s="21"/>
      <c r="DN848" s="21"/>
      <c r="DO848" s="21"/>
      <c r="DP848" s="21"/>
      <c r="DQ848" s="21"/>
      <c r="DR848" s="21"/>
      <c r="DS848" s="21"/>
      <c r="DT848" s="21"/>
      <c r="DU848" s="21"/>
      <c r="DV848" s="21"/>
      <c r="DW848" s="21"/>
      <c r="DX848" s="21"/>
      <c r="DY848" s="21"/>
      <c r="DZ848" s="21"/>
      <c r="EA848" s="21"/>
      <c r="EB848" s="21"/>
      <c r="EC848" s="21"/>
      <c r="ED848" s="21"/>
      <c r="EE848" s="21"/>
      <c r="EF848" s="21"/>
      <c r="EG848" s="21"/>
      <c r="EH848" s="21"/>
      <c r="EI848" s="21"/>
      <c r="EJ848" s="21"/>
      <c r="EK848" s="21"/>
      <c r="EL848" s="21"/>
      <c r="EM848" s="21"/>
      <c r="EN848" s="21"/>
      <c r="EO848" s="21"/>
      <c r="EP848" s="21"/>
      <c r="EQ848" s="21"/>
      <c r="ER848" s="21"/>
      <c r="ES848" s="21"/>
      <c r="ET848" s="21"/>
      <c r="EU848" s="21"/>
      <c r="EV848" s="21"/>
      <c r="EW848" s="21"/>
      <c r="EX848" s="21"/>
      <c r="EY848" s="21"/>
      <c r="EZ848" s="21"/>
      <c r="FA848" s="21"/>
      <c r="FB848" s="21"/>
      <c r="FC848" s="21"/>
      <c r="FD848" s="21"/>
      <c r="FE848" s="21"/>
      <c r="FF848" s="21"/>
      <c r="FG848" s="21"/>
      <c r="FH848" s="21"/>
      <c r="FI848" s="21"/>
      <c r="FJ848" s="21"/>
      <c r="FK848" s="21"/>
      <c r="FL848" s="21"/>
      <c r="FM848" s="21"/>
      <c r="FN848" s="21"/>
      <c r="FO848" s="21"/>
      <c r="FP848" s="21"/>
      <c r="FQ848" s="21"/>
      <c r="FR848" s="21"/>
      <c r="FS848" s="21"/>
      <c r="FT848" s="21"/>
      <c r="FU848" s="21"/>
      <c r="FV848" s="21"/>
      <c r="FW848" s="21"/>
      <c r="FX848" s="21"/>
      <c r="FY848" s="21"/>
      <c r="FZ848" s="21"/>
      <c r="GA848" s="21"/>
      <c r="GB848" s="21"/>
      <c r="GC848" s="21"/>
      <c r="GD848" s="21"/>
      <c r="GE848" s="21"/>
      <c r="GF848" s="21"/>
      <c r="GG848" s="21"/>
      <c r="GH848" s="21"/>
      <c r="GI848" s="21"/>
      <c r="GJ848" s="21"/>
      <c r="GK848" s="21"/>
      <c r="GL848" s="21"/>
      <c r="GM848" s="21"/>
      <c r="GN848" s="21"/>
      <c r="GO848" s="21"/>
      <c r="GP848" s="21"/>
      <c r="GQ848" s="21"/>
      <c r="GR848" s="21"/>
      <c r="GS848" s="21"/>
      <c r="GT848" s="21"/>
      <c r="GU848" s="21"/>
      <c r="GV848" s="21"/>
      <c r="GW848" s="21"/>
      <c r="GX848" s="21"/>
      <c r="GY848" s="21"/>
      <c r="GZ848" s="21"/>
      <c r="HA848" s="21"/>
      <c r="HB848" s="21"/>
      <c r="HC848" s="21"/>
      <c r="HD848" s="21"/>
      <c r="HE848" s="21"/>
      <c r="HF848" s="21"/>
    </row>
    <row r="849" spans="7:214" x14ac:dyDescent="0.3">
      <c r="G849" s="21"/>
      <c r="H849" s="21"/>
      <c r="I849" s="31"/>
      <c r="J849" s="21"/>
      <c r="K849" s="21"/>
      <c r="L849" s="21"/>
      <c r="M849" s="21"/>
      <c r="N849" s="21"/>
      <c r="O849" s="21"/>
      <c r="P849" s="25"/>
      <c r="Q849" s="25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1"/>
      <c r="CP849" s="21"/>
      <c r="CQ849" s="21"/>
      <c r="CR849" s="21"/>
      <c r="CS849" s="21"/>
      <c r="CT849" s="21"/>
      <c r="CU849" s="21"/>
      <c r="CV849" s="21"/>
      <c r="CW849" s="21"/>
      <c r="CX849" s="21"/>
      <c r="CY849" s="21"/>
      <c r="CZ849" s="21"/>
      <c r="DA849" s="21"/>
      <c r="DB849" s="21"/>
      <c r="DC849" s="21"/>
      <c r="DD849" s="21"/>
      <c r="DE849" s="21"/>
      <c r="DF849" s="21"/>
      <c r="DG849" s="21"/>
      <c r="DH849" s="21"/>
      <c r="DI849" s="21"/>
      <c r="DJ849" s="21"/>
      <c r="DK849" s="21"/>
      <c r="DL849" s="21"/>
      <c r="DM849" s="21"/>
      <c r="DN849" s="21"/>
      <c r="DO849" s="21"/>
      <c r="DP849" s="21"/>
      <c r="DQ849" s="21"/>
      <c r="DR849" s="21"/>
      <c r="DS849" s="21"/>
      <c r="DT849" s="21"/>
      <c r="DU849" s="21"/>
      <c r="DV849" s="21"/>
      <c r="DW849" s="21"/>
      <c r="DX849" s="21"/>
      <c r="DY849" s="21"/>
      <c r="DZ849" s="21"/>
      <c r="EA849" s="21"/>
      <c r="EB849" s="21"/>
      <c r="EC849" s="21"/>
      <c r="ED849" s="21"/>
      <c r="EE849" s="21"/>
      <c r="EF849" s="21"/>
      <c r="EG849" s="21"/>
      <c r="EH849" s="21"/>
      <c r="EI849" s="21"/>
      <c r="EJ849" s="21"/>
      <c r="EK849" s="21"/>
      <c r="EL849" s="21"/>
      <c r="EM849" s="21"/>
      <c r="EN849" s="21"/>
      <c r="EO849" s="21"/>
      <c r="EP849" s="21"/>
      <c r="EQ849" s="21"/>
      <c r="ER849" s="21"/>
      <c r="ES849" s="21"/>
      <c r="ET849" s="21"/>
      <c r="EU849" s="21"/>
      <c r="EV849" s="21"/>
      <c r="EW849" s="21"/>
      <c r="EX849" s="21"/>
      <c r="EY849" s="21"/>
      <c r="EZ849" s="21"/>
      <c r="FA849" s="21"/>
      <c r="FB849" s="21"/>
      <c r="FC849" s="21"/>
      <c r="FD849" s="21"/>
      <c r="FE849" s="21"/>
      <c r="FF849" s="21"/>
      <c r="FG849" s="21"/>
      <c r="FH849" s="21"/>
      <c r="FI849" s="21"/>
      <c r="FJ849" s="21"/>
      <c r="FK849" s="21"/>
      <c r="FL849" s="21"/>
      <c r="FM849" s="21"/>
      <c r="FN849" s="21"/>
      <c r="FO849" s="21"/>
      <c r="FP849" s="21"/>
      <c r="FQ849" s="21"/>
      <c r="FR849" s="21"/>
      <c r="FS849" s="21"/>
      <c r="FT849" s="21"/>
      <c r="FU849" s="21"/>
      <c r="FV849" s="21"/>
      <c r="FW849" s="21"/>
      <c r="FX849" s="21"/>
      <c r="FY849" s="21"/>
      <c r="FZ849" s="21"/>
      <c r="GA849" s="21"/>
      <c r="GB849" s="21"/>
      <c r="GC849" s="21"/>
      <c r="GD849" s="21"/>
      <c r="GE849" s="21"/>
      <c r="GF849" s="21"/>
      <c r="GG849" s="21"/>
      <c r="GH849" s="21"/>
      <c r="GI849" s="21"/>
      <c r="GJ849" s="21"/>
      <c r="GK849" s="21"/>
      <c r="GL849" s="21"/>
      <c r="GM849" s="21"/>
      <c r="GN849" s="21"/>
      <c r="GO849" s="21"/>
      <c r="GP849" s="21"/>
      <c r="GQ849" s="21"/>
      <c r="GR849" s="21"/>
      <c r="GS849" s="21"/>
      <c r="GT849" s="21"/>
      <c r="GU849" s="21"/>
      <c r="GV849" s="21"/>
      <c r="GW849" s="21"/>
      <c r="GX849" s="21"/>
      <c r="GY849" s="21"/>
      <c r="GZ849" s="21"/>
      <c r="HA849" s="21"/>
      <c r="HB849" s="21"/>
      <c r="HC849" s="21"/>
      <c r="HD849" s="21"/>
      <c r="HE849" s="21"/>
      <c r="HF849" s="21"/>
    </row>
    <row r="850" spans="7:214" x14ac:dyDescent="0.3">
      <c r="G850" s="21"/>
      <c r="H850" s="21"/>
      <c r="I850" s="31"/>
      <c r="J850" s="21"/>
      <c r="K850" s="21"/>
      <c r="L850" s="21"/>
      <c r="M850" s="21"/>
      <c r="N850" s="21"/>
      <c r="O850" s="21"/>
      <c r="P850" s="25"/>
      <c r="Q850" s="25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1"/>
      <c r="CP850" s="21"/>
      <c r="CQ850" s="21"/>
      <c r="CR850" s="21"/>
      <c r="CS850" s="21"/>
      <c r="CT850" s="21"/>
      <c r="CU850" s="21"/>
      <c r="CV850" s="21"/>
      <c r="CW850" s="21"/>
      <c r="CX850" s="21"/>
      <c r="CY850" s="21"/>
      <c r="CZ850" s="21"/>
      <c r="DA850" s="21"/>
      <c r="DB850" s="21"/>
      <c r="DC850" s="21"/>
      <c r="DD850" s="21"/>
      <c r="DE850" s="21"/>
      <c r="DF850" s="21"/>
      <c r="DG850" s="21"/>
      <c r="DH850" s="21"/>
      <c r="DI850" s="21"/>
      <c r="DJ850" s="21"/>
      <c r="DK850" s="21"/>
      <c r="DL850" s="21"/>
      <c r="DM850" s="21"/>
      <c r="DN850" s="21"/>
      <c r="DO850" s="21"/>
      <c r="DP850" s="21"/>
      <c r="DQ850" s="21"/>
      <c r="DR850" s="21"/>
      <c r="DS850" s="21"/>
      <c r="DT850" s="21"/>
      <c r="DU850" s="21"/>
      <c r="DV850" s="21"/>
      <c r="DW850" s="21"/>
      <c r="DX850" s="21"/>
      <c r="DY850" s="21"/>
      <c r="DZ850" s="21"/>
      <c r="EA850" s="21"/>
      <c r="EB850" s="21"/>
      <c r="EC850" s="21"/>
      <c r="ED850" s="21"/>
      <c r="EE850" s="21"/>
      <c r="EF850" s="21"/>
      <c r="EG850" s="21"/>
      <c r="EH850" s="21"/>
      <c r="EI850" s="21"/>
      <c r="EJ850" s="21"/>
      <c r="EK850" s="21"/>
      <c r="EL850" s="21"/>
      <c r="EM850" s="21"/>
      <c r="EN850" s="21"/>
      <c r="EO850" s="21"/>
      <c r="EP850" s="21"/>
      <c r="EQ850" s="21"/>
      <c r="ER850" s="21"/>
      <c r="ES850" s="21"/>
      <c r="ET850" s="21"/>
      <c r="EU850" s="21"/>
      <c r="EV850" s="21"/>
      <c r="EW850" s="21"/>
      <c r="EX850" s="21"/>
      <c r="EY850" s="21"/>
      <c r="EZ850" s="21"/>
      <c r="FA850" s="21"/>
      <c r="FB850" s="21"/>
      <c r="FC850" s="21"/>
      <c r="FD850" s="21"/>
      <c r="FE850" s="21"/>
      <c r="FF850" s="21"/>
      <c r="FG850" s="21"/>
      <c r="FH850" s="21"/>
      <c r="FI850" s="21"/>
      <c r="FJ850" s="21"/>
      <c r="FK850" s="21"/>
      <c r="FL850" s="21"/>
      <c r="FM850" s="21"/>
      <c r="FN850" s="21"/>
      <c r="FO850" s="21"/>
      <c r="FP850" s="21"/>
      <c r="FQ850" s="21"/>
      <c r="FR850" s="21"/>
      <c r="FS850" s="21"/>
      <c r="FT850" s="21"/>
      <c r="FU850" s="21"/>
      <c r="FV850" s="21"/>
      <c r="FW850" s="21"/>
      <c r="FX850" s="21"/>
      <c r="FY850" s="21"/>
      <c r="FZ850" s="21"/>
      <c r="GA850" s="21"/>
      <c r="GB850" s="21"/>
      <c r="GC850" s="21"/>
      <c r="GD850" s="21"/>
      <c r="GE850" s="21"/>
      <c r="GF850" s="21"/>
      <c r="GG850" s="21"/>
      <c r="GH850" s="21"/>
      <c r="GI850" s="21"/>
      <c r="GJ850" s="21"/>
      <c r="GK850" s="21"/>
      <c r="GL850" s="21"/>
      <c r="GM850" s="21"/>
      <c r="GN850" s="21"/>
      <c r="GO850" s="21"/>
      <c r="GP850" s="21"/>
      <c r="GQ850" s="21"/>
      <c r="GR850" s="21"/>
      <c r="GS850" s="21"/>
      <c r="GT850" s="21"/>
      <c r="GU850" s="21"/>
      <c r="GV850" s="21"/>
      <c r="GW850" s="21"/>
      <c r="GX850" s="21"/>
      <c r="GY850" s="21"/>
      <c r="GZ850" s="21"/>
      <c r="HA850" s="21"/>
      <c r="HB850" s="21"/>
      <c r="HC850" s="21"/>
      <c r="HD850" s="21"/>
      <c r="HE850" s="21"/>
      <c r="HF850" s="21"/>
    </row>
    <row r="851" spans="7:214" x14ac:dyDescent="0.3">
      <c r="G851" s="21"/>
      <c r="H851" s="21"/>
      <c r="I851" s="31"/>
      <c r="J851" s="21"/>
      <c r="K851" s="21"/>
      <c r="L851" s="21"/>
      <c r="M851" s="21"/>
      <c r="N851" s="21"/>
      <c r="O851" s="21"/>
      <c r="P851" s="25"/>
      <c r="Q851" s="25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1"/>
      <c r="CP851" s="21"/>
      <c r="CQ851" s="21"/>
      <c r="CR851" s="21"/>
      <c r="CS851" s="21"/>
      <c r="CT851" s="21"/>
      <c r="CU851" s="21"/>
      <c r="CV851" s="21"/>
      <c r="CW851" s="21"/>
      <c r="CX851" s="21"/>
      <c r="CY851" s="21"/>
      <c r="CZ851" s="21"/>
      <c r="DA851" s="21"/>
      <c r="DB851" s="21"/>
      <c r="DC851" s="21"/>
      <c r="DD851" s="21"/>
      <c r="DE851" s="21"/>
      <c r="DF851" s="21"/>
      <c r="DG851" s="21"/>
      <c r="DH851" s="21"/>
      <c r="DI851" s="21"/>
      <c r="DJ851" s="21"/>
      <c r="DK851" s="21"/>
      <c r="DL851" s="21"/>
      <c r="DM851" s="21"/>
      <c r="DN851" s="21"/>
      <c r="DO851" s="21"/>
      <c r="DP851" s="21"/>
      <c r="DQ851" s="21"/>
      <c r="DR851" s="21"/>
      <c r="DS851" s="21"/>
      <c r="DT851" s="21"/>
      <c r="DU851" s="21"/>
      <c r="DV851" s="21"/>
      <c r="DW851" s="21"/>
      <c r="DX851" s="21"/>
      <c r="DY851" s="21"/>
      <c r="DZ851" s="21"/>
      <c r="EA851" s="21"/>
      <c r="EB851" s="21"/>
      <c r="EC851" s="21"/>
      <c r="ED851" s="21"/>
      <c r="EE851" s="21"/>
      <c r="EF851" s="21"/>
      <c r="EG851" s="21"/>
      <c r="EH851" s="21"/>
      <c r="EI851" s="21"/>
      <c r="EJ851" s="21"/>
      <c r="EK851" s="21"/>
      <c r="EL851" s="21"/>
      <c r="EM851" s="21"/>
      <c r="EN851" s="21"/>
      <c r="EO851" s="21"/>
      <c r="EP851" s="21"/>
      <c r="EQ851" s="21"/>
      <c r="ER851" s="21"/>
      <c r="ES851" s="21"/>
      <c r="ET851" s="21"/>
      <c r="EU851" s="21"/>
      <c r="EV851" s="21"/>
      <c r="EW851" s="21"/>
      <c r="EX851" s="21"/>
      <c r="EY851" s="21"/>
      <c r="EZ851" s="21"/>
      <c r="FA851" s="21"/>
      <c r="FB851" s="21"/>
      <c r="FC851" s="21"/>
      <c r="FD851" s="21"/>
      <c r="FE851" s="21"/>
      <c r="FF851" s="21"/>
      <c r="FG851" s="21"/>
      <c r="FH851" s="21"/>
      <c r="FI851" s="21"/>
      <c r="FJ851" s="21"/>
      <c r="FK851" s="21"/>
      <c r="FL851" s="21"/>
      <c r="FM851" s="21"/>
      <c r="FN851" s="21"/>
      <c r="FO851" s="21"/>
      <c r="FP851" s="21"/>
      <c r="FQ851" s="21"/>
      <c r="FR851" s="21"/>
      <c r="FS851" s="21"/>
      <c r="FT851" s="21"/>
      <c r="FU851" s="21"/>
      <c r="FV851" s="21"/>
      <c r="FW851" s="21"/>
      <c r="FX851" s="21"/>
      <c r="FY851" s="21"/>
      <c r="FZ851" s="21"/>
      <c r="GA851" s="21"/>
      <c r="GB851" s="21"/>
      <c r="GC851" s="21"/>
      <c r="GD851" s="21"/>
      <c r="GE851" s="21"/>
      <c r="GF851" s="21"/>
      <c r="GG851" s="21"/>
      <c r="GH851" s="21"/>
      <c r="GI851" s="21"/>
      <c r="GJ851" s="21"/>
      <c r="GK851" s="21"/>
      <c r="GL851" s="21"/>
      <c r="GM851" s="21"/>
      <c r="GN851" s="21"/>
      <c r="GO851" s="21"/>
      <c r="GP851" s="21"/>
      <c r="GQ851" s="21"/>
      <c r="GR851" s="21"/>
      <c r="GS851" s="21"/>
      <c r="GT851" s="21"/>
      <c r="GU851" s="21"/>
      <c r="GV851" s="21"/>
      <c r="GW851" s="21"/>
      <c r="GX851" s="21"/>
      <c r="GY851" s="21"/>
      <c r="GZ851" s="21"/>
      <c r="HA851" s="21"/>
      <c r="HB851" s="21"/>
      <c r="HC851" s="21"/>
      <c r="HD851" s="21"/>
      <c r="HE851" s="21"/>
      <c r="HF851" s="21"/>
    </row>
    <row r="852" spans="7:214" x14ac:dyDescent="0.3">
      <c r="G852" s="21"/>
      <c r="H852" s="21"/>
      <c r="I852" s="31"/>
      <c r="J852" s="21"/>
      <c r="K852" s="21"/>
      <c r="L852" s="21"/>
      <c r="M852" s="21"/>
      <c r="N852" s="21"/>
      <c r="O852" s="21"/>
      <c r="P852" s="25"/>
      <c r="Q852" s="25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1"/>
      <c r="CP852" s="21"/>
      <c r="CQ852" s="21"/>
      <c r="CR852" s="21"/>
      <c r="CS852" s="21"/>
      <c r="CT852" s="21"/>
      <c r="CU852" s="21"/>
      <c r="CV852" s="21"/>
      <c r="CW852" s="21"/>
      <c r="CX852" s="21"/>
      <c r="CY852" s="21"/>
      <c r="CZ852" s="21"/>
      <c r="DA852" s="21"/>
      <c r="DB852" s="21"/>
      <c r="DC852" s="21"/>
      <c r="DD852" s="21"/>
      <c r="DE852" s="21"/>
      <c r="DF852" s="21"/>
      <c r="DG852" s="21"/>
      <c r="DH852" s="21"/>
      <c r="DI852" s="21"/>
      <c r="DJ852" s="21"/>
      <c r="DK852" s="21"/>
      <c r="DL852" s="21"/>
      <c r="DM852" s="21"/>
      <c r="DN852" s="21"/>
      <c r="DO852" s="21"/>
      <c r="DP852" s="21"/>
      <c r="DQ852" s="21"/>
      <c r="DR852" s="21"/>
      <c r="DS852" s="21"/>
      <c r="DT852" s="21"/>
      <c r="DU852" s="21"/>
      <c r="DV852" s="21"/>
      <c r="DW852" s="21"/>
      <c r="DX852" s="21"/>
      <c r="DY852" s="21"/>
      <c r="DZ852" s="21"/>
      <c r="EA852" s="21"/>
      <c r="EB852" s="21"/>
      <c r="EC852" s="21"/>
      <c r="ED852" s="21"/>
      <c r="EE852" s="21"/>
      <c r="EF852" s="21"/>
      <c r="EG852" s="21"/>
      <c r="EH852" s="21"/>
      <c r="EI852" s="21"/>
      <c r="EJ852" s="21"/>
      <c r="EK852" s="21"/>
      <c r="EL852" s="21"/>
      <c r="EM852" s="21"/>
      <c r="EN852" s="21"/>
      <c r="EO852" s="21"/>
      <c r="EP852" s="21"/>
      <c r="EQ852" s="21"/>
      <c r="ER852" s="21"/>
      <c r="ES852" s="21"/>
      <c r="ET852" s="21"/>
      <c r="EU852" s="21"/>
      <c r="EV852" s="21"/>
      <c r="EW852" s="21"/>
      <c r="EX852" s="21"/>
      <c r="EY852" s="21"/>
      <c r="EZ852" s="21"/>
      <c r="FA852" s="21"/>
      <c r="FB852" s="21"/>
      <c r="FC852" s="21"/>
      <c r="FD852" s="21"/>
      <c r="FE852" s="21"/>
      <c r="FF852" s="21"/>
      <c r="FG852" s="21"/>
      <c r="FH852" s="21"/>
      <c r="FI852" s="21"/>
      <c r="FJ852" s="21"/>
      <c r="FK852" s="21"/>
      <c r="FL852" s="21"/>
      <c r="FM852" s="21"/>
      <c r="FN852" s="21"/>
      <c r="FO852" s="21"/>
      <c r="FP852" s="21"/>
      <c r="FQ852" s="21"/>
      <c r="FR852" s="21"/>
      <c r="FS852" s="21"/>
      <c r="FT852" s="21"/>
      <c r="FU852" s="21"/>
      <c r="FV852" s="21"/>
      <c r="FW852" s="21"/>
      <c r="FX852" s="21"/>
      <c r="FY852" s="21"/>
      <c r="FZ852" s="21"/>
      <c r="GA852" s="21"/>
      <c r="GB852" s="21"/>
      <c r="GC852" s="21"/>
      <c r="GD852" s="21"/>
      <c r="GE852" s="21"/>
      <c r="GF852" s="21"/>
      <c r="GG852" s="21"/>
      <c r="GH852" s="21"/>
      <c r="GI852" s="21"/>
      <c r="GJ852" s="21"/>
      <c r="GK852" s="21"/>
      <c r="GL852" s="21"/>
      <c r="GM852" s="21"/>
      <c r="GN852" s="21"/>
      <c r="GO852" s="21"/>
      <c r="GP852" s="21"/>
      <c r="GQ852" s="21"/>
      <c r="GR852" s="21"/>
      <c r="GS852" s="21"/>
      <c r="GT852" s="21"/>
      <c r="GU852" s="21"/>
      <c r="GV852" s="21"/>
      <c r="GW852" s="21"/>
      <c r="GX852" s="21"/>
      <c r="GY852" s="21"/>
      <c r="GZ852" s="21"/>
      <c r="HA852" s="21"/>
      <c r="HB852" s="21"/>
      <c r="HC852" s="21"/>
      <c r="HD852" s="21"/>
      <c r="HE852" s="21"/>
      <c r="HF852" s="21"/>
    </row>
    <row r="853" spans="7:214" x14ac:dyDescent="0.3">
      <c r="G853" s="21"/>
      <c r="H853" s="21"/>
      <c r="I853" s="31"/>
      <c r="J853" s="21"/>
      <c r="K853" s="21"/>
      <c r="L853" s="21"/>
      <c r="M853" s="21"/>
      <c r="N853" s="21"/>
      <c r="O853" s="21"/>
      <c r="P853" s="25"/>
      <c r="Q853" s="25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1"/>
      <c r="CP853" s="21"/>
      <c r="CQ853" s="21"/>
      <c r="CR853" s="21"/>
      <c r="CS853" s="21"/>
      <c r="CT853" s="21"/>
      <c r="CU853" s="21"/>
      <c r="CV853" s="21"/>
      <c r="CW853" s="21"/>
      <c r="CX853" s="21"/>
      <c r="CY853" s="21"/>
      <c r="CZ853" s="21"/>
      <c r="DA853" s="21"/>
      <c r="DB853" s="21"/>
      <c r="DC853" s="21"/>
      <c r="DD853" s="21"/>
      <c r="DE853" s="21"/>
      <c r="DF853" s="21"/>
      <c r="DG853" s="21"/>
      <c r="DH853" s="21"/>
      <c r="DI853" s="21"/>
      <c r="DJ853" s="21"/>
      <c r="DK853" s="21"/>
      <c r="DL853" s="21"/>
      <c r="DM853" s="21"/>
      <c r="DN853" s="21"/>
      <c r="DO853" s="21"/>
      <c r="DP853" s="21"/>
      <c r="DQ853" s="21"/>
      <c r="DR853" s="21"/>
      <c r="DS853" s="21"/>
      <c r="DT853" s="21"/>
      <c r="DU853" s="21"/>
      <c r="DV853" s="21"/>
      <c r="DW853" s="21"/>
      <c r="DX853" s="21"/>
      <c r="DY853" s="21"/>
      <c r="DZ853" s="21"/>
      <c r="EA853" s="21"/>
      <c r="EB853" s="21"/>
      <c r="EC853" s="21"/>
      <c r="ED853" s="21"/>
      <c r="EE853" s="21"/>
      <c r="EF853" s="21"/>
      <c r="EG853" s="21"/>
      <c r="EH853" s="21"/>
      <c r="EI853" s="21"/>
      <c r="EJ853" s="21"/>
      <c r="EK853" s="21"/>
      <c r="EL853" s="21"/>
      <c r="EM853" s="21"/>
      <c r="EN853" s="21"/>
      <c r="EO853" s="21"/>
      <c r="EP853" s="21"/>
      <c r="EQ853" s="21"/>
      <c r="ER853" s="21"/>
      <c r="ES853" s="21"/>
      <c r="ET853" s="21"/>
      <c r="EU853" s="21"/>
      <c r="EV853" s="21"/>
      <c r="EW853" s="21"/>
      <c r="EX853" s="21"/>
      <c r="EY853" s="21"/>
      <c r="EZ853" s="21"/>
      <c r="FA853" s="21"/>
      <c r="FB853" s="21"/>
      <c r="FC853" s="21"/>
      <c r="FD853" s="21"/>
      <c r="FE853" s="21"/>
      <c r="FF853" s="21"/>
      <c r="FG853" s="21"/>
      <c r="FH853" s="21"/>
      <c r="FI853" s="21"/>
      <c r="FJ853" s="21"/>
      <c r="FK853" s="21"/>
      <c r="FL853" s="21"/>
      <c r="FM853" s="21"/>
      <c r="FN853" s="21"/>
      <c r="FO853" s="21"/>
      <c r="FP853" s="21"/>
      <c r="FQ853" s="21"/>
      <c r="FR853" s="21"/>
      <c r="FS853" s="21"/>
      <c r="FT853" s="21"/>
      <c r="FU853" s="21"/>
      <c r="FV853" s="21"/>
      <c r="FW853" s="21"/>
      <c r="FX853" s="21"/>
      <c r="FY853" s="21"/>
      <c r="FZ853" s="21"/>
      <c r="GA853" s="21"/>
      <c r="GB853" s="21"/>
      <c r="GC853" s="21"/>
      <c r="GD853" s="21"/>
      <c r="GE853" s="21"/>
      <c r="GF853" s="21"/>
      <c r="GG853" s="21"/>
      <c r="GH853" s="21"/>
      <c r="GI853" s="21"/>
      <c r="GJ853" s="21"/>
      <c r="GK853" s="21"/>
      <c r="GL853" s="21"/>
      <c r="GM853" s="21"/>
      <c r="GN853" s="21"/>
      <c r="GO853" s="21"/>
      <c r="GP853" s="21"/>
      <c r="GQ853" s="21"/>
      <c r="GR853" s="21"/>
      <c r="GS853" s="21"/>
      <c r="GT853" s="21"/>
      <c r="GU853" s="21"/>
      <c r="GV853" s="21"/>
      <c r="GW853" s="21"/>
      <c r="GX853" s="21"/>
      <c r="GY853" s="21"/>
      <c r="GZ853" s="21"/>
      <c r="HA853" s="21"/>
      <c r="HB853" s="21"/>
      <c r="HC853" s="21"/>
      <c r="HD853" s="21"/>
      <c r="HE853" s="21"/>
      <c r="HF853" s="21"/>
    </row>
    <row r="854" spans="7:214" x14ac:dyDescent="0.3">
      <c r="G854" s="21"/>
      <c r="H854" s="21"/>
      <c r="I854" s="31"/>
      <c r="J854" s="21"/>
      <c r="K854" s="21"/>
      <c r="L854" s="21"/>
      <c r="M854" s="21"/>
      <c r="N854" s="21"/>
      <c r="O854" s="21"/>
      <c r="P854" s="25"/>
      <c r="Q854" s="25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1"/>
      <c r="CP854" s="21"/>
      <c r="CQ854" s="21"/>
      <c r="CR854" s="21"/>
      <c r="CS854" s="21"/>
      <c r="CT854" s="21"/>
      <c r="CU854" s="21"/>
      <c r="CV854" s="21"/>
      <c r="CW854" s="21"/>
      <c r="CX854" s="21"/>
      <c r="CY854" s="21"/>
      <c r="CZ854" s="21"/>
      <c r="DA854" s="21"/>
      <c r="DB854" s="21"/>
      <c r="DC854" s="21"/>
      <c r="DD854" s="21"/>
      <c r="DE854" s="21"/>
      <c r="DF854" s="21"/>
      <c r="DG854" s="21"/>
      <c r="DH854" s="21"/>
      <c r="DI854" s="21"/>
      <c r="DJ854" s="21"/>
      <c r="DK854" s="21"/>
      <c r="DL854" s="21"/>
      <c r="DM854" s="21"/>
      <c r="DN854" s="21"/>
      <c r="DO854" s="21"/>
      <c r="DP854" s="21"/>
      <c r="DQ854" s="21"/>
      <c r="DR854" s="21"/>
      <c r="DS854" s="21"/>
      <c r="DT854" s="21"/>
      <c r="DU854" s="21"/>
      <c r="DV854" s="21"/>
      <c r="DW854" s="21"/>
      <c r="DX854" s="21"/>
      <c r="DY854" s="21"/>
      <c r="DZ854" s="21"/>
      <c r="EA854" s="21"/>
      <c r="EB854" s="21"/>
      <c r="EC854" s="21"/>
      <c r="ED854" s="21"/>
      <c r="EE854" s="21"/>
      <c r="EF854" s="21"/>
      <c r="EG854" s="21"/>
      <c r="EH854" s="21"/>
      <c r="EI854" s="21"/>
      <c r="EJ854" s="21"/>
      <c r="EK854" s="21"/>
      <c r="EL854" s="21"/>
      <c r="EM854" s="21"/>
      <c r="EN854" s="21"/>
      <c r="EO854" s="21"/>
      <c r="EP854" s="21"/>
      <c r="EQ854" s="21"/>
      <c r="ER854" s="21"/>
      <c r="ES854" s="21"/>
      <c r="ET854" s="21"/>
      <c r="EU854" s="21"/>
      <c r="EV854" s="21"/>
      <c r="EW854" s="21"/>
      <c r="EX854" s="21"/>
      <c r="EY854" s="21"/>
      <c r="EZ854" s="21"/>
      <c r="FA854" s="21"/>
      <c r="FB854" s="21"/>
      <c r="FC854" s="21"/>
      <c r="FD854" s="21"/>
      <c r="FE854" s="21"/>
      <c r="FF854" s="21"/>
      <c r="FG854" s="21"/>
      <c r="FH854" s="21"/>
      <c r="FI854" s="21"/>
      <c r="FJ854" s="21"/>
      <c r="FK854" s="21"/>
      <c r="FL854" s="21"/>
      <c r="FM854" s="21"/>
      <c r="FN854" s="21"/>
      <c r="FO854" s="21"/>
      <c r="FP854" s="21"/>
      <c r="FQ854" s="21"/>
      <c r="FR854" s="21"/>
      <c r="FS854" s="21"/>
      <c r="FT854" s="21"/>
      <c r="FU854" s="21"/>
      <c r="FV854" s="21"/>
      <c r="FW854" s="21"/>
      <c r="FX854" s="21"/>
      <c r="FY854" s="21"/>
      <c r="FZ854" s="21"/>
      <c r="GA854" s="21"/>
      <c r="GB854" s="21"/>
      <c r="GC854" s="21"/>
      <c r="GD854" s="21"/>
      <c r="GE854" s="21"/>
      <c r="GF854" s="21"/>
      <c r="GG854" s="21"/>
      <c r="GH854" s="21"/>
      <c r="GI854" s="21"/>
      <c r="GJ854" s="21"/>
      <c r="GK854" s="21"/>
      <c r="GL854" s="21"/>
      <c r="GM854" s="21"/>
      <c r="GN854" s="21"/>
      <c r="GO854" s="21"/>
      <c r="GP854" s="21"/>
      <c r="GQ854" s="21"/>
      <c r="GR854" s="21"/>
      <c r="GS854" s="21"/>
      <c r="GT854" s="21"/>
      <c r="GU854" s="21"/>
      <c r="GV854" s="21"/>
      <c r="GW854" s="21"/>
      <c r="GX854" s="21"/>
      <c r="GY854" s="21"/>
      <c r="GZ854" s="21"/>
      <c r="HA854" s="21"/>
      <c r="HB854" s="21"/>
      <c r="HC854" s="21"/>
      <c r="HD854" s="21"/>
      <c r="HE854" s="21"/>
      <c r="HF854" s="21"/>
    </row>
    <row r="855" spans="7:214" x14ac:dyDescent="0.3">
      <c r="G855" s="21"/>
      <c r="H855" s="21"/>
      <c r="I855" s="31"/>
      <c r="J855" s="21"/>
      <c r="K855" s="21"/>
      <c r="L855" s="21"/>
      <c r="M855" s="21"/>
      <c r="N855" s="21"/>
      <c r="O855" s="21"/>
      <c r="P855" s="25"/>
      <c r="Q855" s="25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1"/>
      <c r="CP855" s="21"/>
      <c r="CQ855" s="21"/>
      <c r="CR855" s="21"/>
      <c r="CS855" s="21"/>
      <c r="CT855" s="21"/>
      <c r="CU855" s="21"/>
      <c r="CV855" s="21"/>
      <c r="CW855" s="21"/>
      <c r="CX855" s="21"/>
      <c r="CY855" s="21"/>
      <c r="CZ855" s="21"/>
      <c r="DA855" s="21"/>
      <c r="DB855" s="21"/>
      <c r="DC855" s="21"/>
      <c r="DD855" s="21"/>
      <c r="DE855" s="21"/>
      <c r="DF855" s="21"/>
      <c r="DG855" s="21"/>
      <c r="DH855" s="21"/>
      <c r="DI855" s="21"/>
      <c r="DJ855" s="21"/>
      <c r="DK855" s="21"/>
      <c r="DL855" s="21"/>
      <c r="DM855" s="21"/>
      <c r="DN855" s="21"/>
      <c r="DO855" s="21"/>
      <c r="DP855" s="21"/>
      <c r="DQ855" s="21"/>
      <c r="DR855" s="21"/>
      <c r="DS855" s="21"/>
      <c r="DT855" s="21"/>
      <c r="DU855" s="21"/>
      <c r="DV855" s="21"/>
      <c r="DW855" s="21"/>
      <c r="DX855" s="21"/>
      <c r="DY855" s="21"/>
      <c r="DZ855" s="21"/>
      <c r="EA855" s="21"/>
      <c r="EB855" s="21"/>
      <c r="EC855" s="21"/>
      <c r="ED855" s="21"/>
      <c r="EE855" s="21"/>
      <c r="EF855" s="21"/>
      <c r="EG855" s="21"/>
      <c r="EH855" s="21"/>
      <c r="EI855" s="21"/>
      <c r="EJ855" s="21"/>
      <c r="EK855" s="21"/>
      <c r="EL855" s="21"/>
      <c r="EM855" s="21"/>
      <c r="EN855" s="21"/>
      <c r="EO855" s="21"/>
      <c r="EP855" s="21"/>
      <c r="EQ855" s="21"/>
      <c r="ER855" s="21"/>
      <c r="ES855" s="21"/>
      <c r="ET855" s="21"/>
      <c r="EU855" s="21"/>
      <c r="EV855" s="21"/>
      <c r="EW855" s="21"/>
      <c r="EX855" s="21"/>
      <c r="EY855" s="21"/>
      <c r="EZ855" s="21"/>
      <c r="FA855" s="21"/>
      <c r="FB855" s="21"/>
      <c r="FC855" s="21"/>
      <c r="FD855" s="21"/>
      <c r="FE855" s="21"/>
      <c r="FF855" s="21"/>
      <c r="FG855" s="21"/>
      <c r="FH855" s="21"/>
      <c r="FI855" s="21"/>
      <c r="FJ855" s="21"/>
      <c r="FK855" s="21"/>
      <c r="FL855" s="21"/>
      <c r="FM855" s="21"/>
      <c r="FN855" s="21"/>
      <c r="FO855" s="21"/>
      <c r="FP855" s="21"/>
      <c r="FQ855" s="21"/>
      <c r="FR855" s="21"/>
      <c r="FS855" s="21"/>
      <c r="FT855" s="21"/>
      <c r="FU855" s="21"/>
      <c r="FV855" s="21"/>
      <c r="FW855" s="21"/>
      <c r="FX855" s="21"/>
      <c r="FY855" s="21"/>
      <c r="FZ855" s="21"/>
      <c r="GA855" s="21"/>
      <c r="GB855" s="21"/>
      <c r="GC855" s="21"/>
      <c r="GD855" s="21"/>
      <c r="GE855" s="21"/>
      <c r="GF855" s="21"/>
      <c r="GG855" s="21"/>
      <c r="GH855" s="21"/>
      <c r="GI855" s="21"/>
      <c r="GJ855" s="21"/>
      <c r="GK855" s="21"/>
      <c r="GL855" s="21"/>
      <c r="GM855" s="21"/>
      <c r="GN855" s="21"/>
      <c r="GO855" s="21"/>
      <c r="GP855" s="21"/>
      <c r="GQ855" s="21"/>
      <c r="GR855" s="21"/>
      <c r="GS855" s="21"/>
      <c r="GT855" s="21"/>
      <c r="GU855" s="21"/>
      <c r="GV855" s="21"/>
      <c r="GW855" s="21"/>
      <c r="GX855" s="21"/>
      <c r="GY855" s="21"/>
      <c r="GZ855" s="21"/>
      <c r="HA855" s="21"/>
      <c r="HB855" s="21"/>
      <c r="HC855" s="21"/>
      <c r="HD855" s="21"/>
      <c r="HE855" s="21"/>
      <c r="HF855" s="21"/>
    </row>
    <row r="856" spans="7:214" x14ac:dyDescent="0.3">
      <c r="G856" s="21"/>
      <c r="H856" s="21"/>
      <c r="I856" s="31"/>
      <c r="J856" s="21"/>
      <c r="K856" s="21"/>
      <c r="L856" s="21"/>
      <c r="M856" s="21"/>
      <c r="N856" s="21"/>
      <c r="O856" s="21"/>
      <c r="P856" s="25"/>
      <c r="Q856" s="25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1"/>
      <c r="CP856" s="21"/>
      <c r="CQ856" s="21"/>
      <c r="CR856" s="21"/>
      <c r="CS856" s="21"/>
      <c r="CT856" s="21"/>
      <c r="CU856" s="21"/>
      <c r="CV856" s="21"/>
      <c r="CW856" s="21"/>
      <c r="CX856" s="21"/>
      <c r="CY856" s="21"/>
      <c r="CZ856" s="21"/>
      <c r="DA856" s="21"/>
      <c r="DB856" s="21"/>
      <c r="DC856" s="21"/>
      <c r="DD856" s="21"/>
      <c r="DE856" s="21"/>
      <c r="DF856" s="21"/>
      <c r="DG856" s="21"/>
      <c r="DH856" s="21"/>
      <c r="DI856" s="21"/>
      <c r="DJ856" s="21"/>
      <c r="DK856" s="21"/>
      <c r="DL856" s="21"/>
      <c r="DM856" s="21"/>
      <c r="DN856" s="21"/>
      <c r="DO856" s="21"/>
      <c r="DP856" s="21"/>
      <c r="DQ856" s="21"/>
      <c r="DR856" s="21"/>
      <c r="DS856" s="21"/>
      <c r="DT856" s="21"/>
      <c r="DU856" s="21"/>
      <c r="DV856" s="21"/>
      <c r="DW856" s="21"/>
      <c r="DX856" s="21"/>
      <c r="DY856" s="21"/>
      <c r="DZ856" s="21"/>
      <c r="EA856" s="21"/>
      <c r="EB856" s="21"/>
      <c r="EC856" s="21"/>
      <c r="ED856" s="21"/>
      <c r="EE856" s="21"/>
      <c r="EF856" s="21"/>
      <c r="EG856" s="21"/>
      <c r="EH856" s="21"/>
      <c r="EI856" s="21"/>
      <c r="EJ856" s="21"/>
      <c r="EK856" s="21"/>
      <c r="EL856" s="21"/>
      <c r="EM856" s="21"/>
      <c r="EN856" s="21"/>
      <c r="EO856" s="21"/>
      <c r="EP856" s="21"/>
      <c r="EQ856" s="21"/>
      <c r="ER856" s="21"/>
      <c r="ES856" s="21"/>
      <c r="ET856" s="21"/>
      <c r="EU856" s="21"/>
      <c r="EV856" s="21"/>
      <c r="EW856" s="21"/>
      <c r="EX856" s="21"/>
      <c r="EY856" s="21"/>
      <c r="EZ856" s="21"/>
      <c r="FA856" s="21"/>
      <c r="FB856" s="21"/>
      <c r="FC856" s="21"/>
      <c r="FD856" s="21"/>
      <c r="FE856" s="21"/>
      <c r="FF856" s="21"/>
      <c r="FG856" s="21"/>
      <c r="FH856" s="21"/>
      <c r="FI856" s="21"/>
      <c r="FJ856" s="21"/>
      <c r="FK856" s="21"/>
      <c r="FL856" s="21"/>
      <c r="FM856" s="21"/>
      <c r="FN856" s="21"/>
      <c r="FO856" s="21"/>
      <c r="FP856" s="21"/>
      <c r="FQ856" s="21"/>
      <c r="FR856" s="21"/>
      <c r="FS856" s="21"/>
      <c r="FT856" s="21"/>
      <c r="FU856" s="21"/>
      <c r="FV856" s="21"/>
      <c r="FW856" s="21"/>
      <c r="FX856" s="21"/>
      <c r="FY856" s="21"/>
      <c r="FZ856" s="21"/>
      <c r="GA856" s="21"/>
      <c r="GB856" s="21"/>
      <c r="GC856" s="21"/>
      <c r="GD856" s="21"/>
      <c r="GE856" s="21"/>
      <c r="GF856" s="21"/>
      <c r="GG856" s="21"/>
      <c r="GH856" s="21"/>
      <c r="GI856" s="21"/>
      <c r="GJ856" s="21"/>
      <c r="GK856" s="21"/>
      <c r="GL856" s="21"/>
      <c r="GM856" s="21"/>
      <c r="GN856" s="21"/>
      <c r="GO856" s="21"/>
      <c r="GP856" s="21"/>
      <c r="GQ856" s="21"/>
      <c r="GR856" s="21"/>
      <c r="GS856" s="21"/>
      <c r="GT856" s="21"/>
      <c r="GU856" s="21"/>
      <c r="GV856" s="21"/>
      <c r="GW856" s="21"/>
      <c r="GX856" s="21"/>
      <c r="GY856" s="21"/>
      <c r="GZ856" s="21"/>
      <c r="HA856" s="21"/>
      <c r="HB856" s="21"/>
      <c r="HC856" s="21"/>
      <c r="HD856" s="21"/>
      <c r="HE856" s="21"/>
      <c r="HF856" s="21"/>
    </row>
    <row r="857" spans="7:214" x14ac:dyDescent="0.3">
      <c r="G857" s="21"/>
      <c r="H857" s="21"/>
      <c r="I857" s="31"/>
      <c r="J857" s="21"/>
      <c r="K857" s="21"/>
      <c r="L857" s="21"/>
      <c r="M857" s="21"/>
      <c r="N857" s="21"/>
      <c r="O857" s="21"/>
      <c r="P857" s="25"/>
      <c r="Q857" s="25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1"/>
      <c r="CP857" s="21"/>
      <c r="CQ857" s="21"/>
      <c r="CR857" s="21"/>
      <c r="CS857" s="21"/>
      <c r="CT857" s="21"/>
      <c r="CU857" s="21"/>
      <c r="CV857" s="21"/>
      <c r="CW857" s="21"/>
      <c r="CX857" s="21"/>
      <c r="CY857" s="21"/>
      <c r="CZ857" s="21"/>
      <c r="DA857" s="21"/>
      <c r="DB857" s="21"/>
      <c r="DC857" s="21"/>
      <c r="DD857" s="21"/>
      <c r="DE857" s="21"/>
      <c r="DF857" s="21"/>
      <c r="DG857" s="21"/>
      <c r="DH857" s="21"/>
      <c r="DI857" s="21"/>
      <c r="DJ857" s="21"/>
      <c r="DK857" s="21"/>
      <c r="DL857" s="21"/>
      <c r="DM857" s="21"/>
      <c r="DN857" s="21"/>
      <c r="DO857" s="21"/>
      <c r="DP857" s="21"/>
      <c r="DQ857" s="21"/>
      <c r="DR857" s="21"/>
      <c r="DS857" s="21"/>
      <c r="DT857" s="21"/>
      <c r="DU857" s="21"/>
      <c r="DV857" s="21"/>
      <c r="DW857" s="21"/>
      <c r="DX857" s="21"/>
      <c r="DY857" s="21"/>
      <c r="DZ857" s="21"/>
      <c r="EA857" s="21"/>
      <c r="EB857" s="21"/>
      <c r="EC857" s="21"/>
      <c r="ED857" s="21"/>
      <c r="EE857" s="21"/>
      <c r="EF857" s="21"/>
      <c r="EG857" s="21"/>
      <c r="EH857" s="21"/>
      <c r="EI857" s="21"/>
      <c r="EJ857" s="21"/>
      <c r="EK857" s="21"/>
      <c r="EL857" s="21"/>
      <c r="EM857" s="21"/>
      <c r="EN857" s="21"/>
      <c r="EO857" s="21"/>
      <c r="EP857" s="21"/>
      <c r="EQ857" s="21"/>
      <c r="ER857" s="21"/>
      <c r="ES857" s="21"/>
      <c r="ET857" s="21"/>
      <c r="EU857" s="21"/>
      <c r="EV857" s="21"/>
      <c r="EW857" s="21"/>
      <c r="EX857" s="21"/>
      <c r="EY857" s="21"/>
      <c r="EZ857" s="21"/>
      <c r="FA857" s="21"/>
      <c r="FB857" s="21"/>
      <c r="FC857" s="21"/>
      <c r="FD857" s="21"/>
      <c r="FE857" s="21"/>
      <c r="FF857" s="21"/>
      <c r="FG857" s="21"/>
      <c r="FH857" s="21"/>
      <c r="FI857" s="21"/>
      <c r="FJ857" s="21"/>
      <c r="FK857" s="21"/>
      <c r="FL857" s="21"/>
      <c r="FM857" s="21"/>
      <c r="FN857" s="21"/>
      <c r="FO857" s="21"/>
      <c r="FP857" s="21"/>
      <c r="FQ857" s="21"/>
      <c r="FR857" s="21"/>
      <c r="FS857" s="21"/>
      <c r="FT857" s="21"/>
      <c r="FU857" s="21"/>
      <c r="FV857" s="21"/>
      <c r="FW857" s="21"/>
      <c r="FX857" s="21"/>
      <c r="FY857" s="21"/>
      <c r="FZ857" s="21"/>
      <c r="GA857" s="21"/>
      <c r="GB857" s="21"/>
      <c r="GC857" s="21"/>
      <c r="GD857" s="21"/>
      <c r="GE857" s="21"/>
      <c r="GF857" s="21"/>
      <c r="GG857" s="21"/>
      <c r="GH857" s="21"/>
      <c r="GI857" s="21"/>
      <c r="GJ857" s="21"/>
      <c r="GK857" s="21"/>
      <c r="GL857" s="21"/>
      <c r="GM857" s="21"/>
      <c r="GN857" s="21"/>
      <c r="GO857" s="21"/>
      <c r="GP857" s="21"/>
      <c r="GQ857" s="21"/>
      <c r="GR857" s="21"/>
      <c r="GS857" s="21"/>
      <c r="GT857" s="21"/>
      <c r="GU857" s="21"/>
      <c r="GV857" s="21"/>
      <c r="GW857" s="21"/>
      <c r="GX857" s="21"/>
      <c r="GY857" s="21"/>
      <c r="GZ857" s="21"/>
      <c r="HA857" s="21"/>
      <c r="HB857" s="21"/>
      <c r="HC857" s="21"/>
      <c r="HD857" s="21"/>
      <c r="HE857" s="21"/>
      <c r="HF857" s="21"/>
    </row>
    <row r="858" spans="7:214" x14ac:dyDescent="0.3">
      <c r="G858" s="21"/>
      <c r="H858" s="21"/>
      <c r="I858" s="31"/>
      <c r="J858" s="21"/>
      <c r="K858" s="21"/>
      <c r="L858" s="21"/>
      <c r="M858" s="21"/>
      <c r="N858" s="21"/>
      <c r="O858" s="21"/>
      <c r="P858" s="25"/>
      <c r="Q858" s="25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1"/>
      <c r="CP858" s="21"/>
      <c r="CQ858" s="21"/>
      <c r="CR858" s="21"/>
      <c r="CS858" s="21"/>
      <c r="CT858" s="21"/>
      <c r="CU858" s="21"/>
      <c r="CV858" s="21"/>
      <c r="CW858" s="21"/>
      <c r="CX858" s="21"/>
      <c r="CY858" s="21"/>
      <c r="CZ858" s="21"/>
      <c r="DA858" s="21"/>
      <c r="DB858" s="21"/>
      <c r="DC858" s="21"/>
      <c r="DD858" s="21"/>
      <c r="DE858" s="21"/>
      <c r="DF858" s="21"/>
      <c r="DG858" s="21"/>
      <c r="DH858" s="21"/>
      <c r="DI858" s="21"/>
      <c r="DJ858" s="21"/>
      <c r="DK858" s="21"/>
      <c r="DL858" s="21"/>
      <c r="DM858" s="21"/>
      <c r="DN858" s="21"/>
      <c r="DO858" s="21"/>
      <c r="DP858" s="21"/>
      <c r="DQ858" s="21"/>
      <c r="DR858" s="21"/>
      <c r="DS858" s="21"/>
      <c r="DT858" s="21"/>
      <c r="DU858" s="21"/>
      <c r="DV858" s="21"/>
      <c r="DW858" s="21"/>
      <c r="DX858" s="21"/>
      <c r="DY858" s="21"/>
      <c r="DZ858" s="21"/>
      <c r="EA858" s="21"/>
      <c r="EB858" s="21"/>
      <c r="EC858" s="21"/>
      <c r="ED858" s="21"/>
      <c r="EE858" s="21"/>
      <c r="EF858" s="21"/>
      <c r="EG858" s="21"/>
      <c r="EH858" s="21"/>
      <c r="EI858" s="21"/>
      <c r="EJ858" s="21"/>
      <c r="EK858" s="21"/>
      <c r="EL858" s="21"/>
      <c r="EM858" s="21"/>
      <c r="EN858" s="21"/>
      <c r="EO858" s="21"/>
      <c r="EP858" s="21"/>
      <c r="EQ858" s="21"/>
      <c r="ER858" s="21"/>
      <c r="ES858" s="21"/>
      <c r="ET858" s="21"/>
      <c r="EU858" s="21"/>
      <c r="EV858" s="21"/>
      <c r="EW858" s="21"/>
      <c r="EX858" s="21"/>
      <c r="EY858" s="21"/>
      <c r="EZ858" s="21"/>
      <c r="FA858" s="21"/>
      <c r="FB858" s="21"/>
      <c r="FC858" s="21"/>
      <c r="FD858" s="21"/>
      <c r="FE858" s="21"/>
      <c r="FF858" s="21"/>
      <c r="FG858" s="21"/>
      <c r="FH858" s="21"/>
      <c r="FI858" s="21"/>
      <c r="FJ858" s="21"/>
      <c r="FK858" s="21"/>
      <c r="FL858" s="21"/>
      <c r="FM858" s="21"/>
      <c r="FN858" s="21"/>
      <c r="FO858" s="21"/>
      <c r="FP858" s="21"/>
      <c r="FQ858" s="21"/>
      <c r="FR858" s="21"/>
      <c r="FS858" s="21"/>
      <c r="FT858" s="21"/>
      <c r="FU858" s="21"/>
      <c r="FV858" s="21"/>
      <c r="FW858" s="21"/>
      <c r="FX858" s="21"/>
      <c r="FY858" s="21"/>
      <c r="FZ858" s="21"/>
      <c r="GA858" s="21"/>
      <c r="GB858" s="21"/>
      <c r="GC858" s="21"/>
      <c r="GD858" s="21"/>
      <c r="GE858" s="21"/>
      <c r="GF858" s="21"/>
      <c r="GG858" s="21"/>
      <c r="GH858" s="21"/>
      <c r="GI858" s="21"/>
      <c r="GJ858" s="21"/>
      <c r="GK858" s="21"/>
      <c r="GL858" s="21"/>
      <c r="GM858" s="21"/>
      <c r="GN858" s="21"/>
      <c r="GO858" s="21"/>
      <c r="GP858" s="21"/>
      <c r="GQ858" s="21"/>
      <c r="GR858" s="21"/>
      <c r="GS858" s="21"/>
      <c r="GT858" s="21"/>
      <c r="GU858" s="21"/>
      <c r="GV858" s="21"/>
      <c r="GW858" s="21"/>
      <c r="GX858" s="21"/>
      <c r="GY858" s="21"/>
      <c r="GZ858" s="21"/>
      <c r="HA858" s="21"/>
      <c r="HB858" s="21"/>
      <c r="HC858" s="21"/>
      <c r="HD858" s="21"/>
      <c r="HE858" s="21"/>
      <c r="HF858" s="21"/>
    </row>
    <row r="859" spans="7:214" x14ac:dyDescent="0.3">
      <c r="G859" s="21"/>
      <c r="H859" s="21"/>
      <c r="I859" s="31"/>
      <c r="J859" s="21"/>
      <c r="K859" s="21"/>
      <c r="L859" s="21"/>
      <c r="M859" s="21"/>
      <c r="N859" s="21"/>
      <c r="O859" s="21"/>
      <c r="P859" s="25"/>
      <c r="Q859" s="25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1"/>
      <c r="CP859" s="21"/>
      <c r="CQ859" s="21"/>
      <c r="CR859" s="21"/>
      <c r="CS859" s="21"/>
      <c r="CT859" s="21"/>
      <c r="CU859" s="21"/>
      <c r="CV859" s="21"/>
      <c r="CW859" s="21"/>
      <c r="CX859" s="21"/>
      <c r="CY859" s="21"/>
      <c r="CZ859" s="21"/>
      <c r="DA859" s="21"/>
      <c r="DB859" s="21"/>
      <c r="DC859" s="21"/>
      <c r="DD859" s="21"/>
      <c r="DE859" s="21"/>
      <c r="DF859" s="21"/>
      <c r="DG859" s="21"/>
      <c r="DH859" s="21"/>
      <c r="DI859" s="21"/>
      <c r="DJ859" s="21"/>
      <c r="DK859" s="21"/>
      <c r="DL859" s="21"/>
      <c r="DM859" s="21"/>
      <c r="DN859" s="21"/>
      <c r="DO859" s="21"/>
      <c r="DP859" s="21"/>
      <c r="DQ859" s="21"/>
      <c r="DR859" s="21"/>
      <c r="DS859" s="21"/>
      <c r="DT859" s="21"/>
      <c r="DU859" s="21"/>
      <c r="DV859" s="21"/>
      <c r="DW859" s="21"/>
      <c r="DX859" s="21"/>
      <c r="DY859" s="21"/>
      <c r="DZ859" s="21"/>
      <c r="EA859" s="21"/>
      <c r="EB859" s="21"/>
      <c r="EC859" s="21"/>
      <c r="ED859" s="21"/>
      <c r="EE859" s="21"/>
      <c r="EF859" s="21"/>
      <c r="EG859" s="21"/>
      <c r="EH859" s="21"/>
      <c r="EI859" s="21"/>
      <c r="EJ859" s="21"/>
      <c r="EK859" s="21"/>
      <c r="EL859" s="21"/>
      <c r="EM859" s="21"/>
      <c r="EN859" s="21"/>
      <c r="EO859" s="21"/>
      <c r="EP859" s="21"/>
      <c r="EQ859" s="21"/>
      <c r="ER859" s="21"/>
      <c r="ES859" s="21"/>
      <c r="ET859" s="21"/>
      <c r="EU859" s="21"/>
      <c r="EV859" s="21"/>
      <c r="EW859" s="21"/>
      <c r="EX859" s="21"/>
      <c r="EY859" s="21"/>
      <c r="EZ859" s="21"/>
      <c r="FA859" s="21"/>
      <c r="FB859" s="21"/>
      <c r="FC859" s="21"/>
      <c r="FD859" s="21"/>
      <c r="FE859" s="21"/>
      <c r="FF859" s="21"/>
      <c r="FG859" s="21"/>
      <c r="FH859" s="21"/>
      <c r="FI859" s="21"/>
      <c r="FJ859" s="21"/>
      <c r="FK859" s="21"/>
      <c r="FL859" s="21"/>
      <c r="FM859" s="21"/>
      <c r="FN859" s="21"/>
      <c r="FO859" s="21"/>
      <c r="FP859" s="21"/>
      <c r="FQ859" s="21"/>
      <c r="FR859" s="21"/>
      <c r="FS859" s="21"/>
      <c r="FT859" s="21"/>
      <c r="FU859" s="21"/>
      <c r="FV859" s="21"/>
      <c r="FW859" s="21"/>
      <c r="FX859" s="21"/>
      <c r="FY859" s="21"/>
      <c r="FZ859" s="21"/>
      <c r="GA859" s="21"/>
      <c r="GB859" s="21"/>
      <c r="GC859" s="21"/>
      <c r="GD859" s="21"/>
      <c r="GE859" s="21"/>
      <c r="GF859" s="21"/>
      <c r="GG859" s="21"/>
      <c r="GH859" s="21"/>
      <c r="GI859" s="21"/>
      <c r="GJ859" s="21"/>
      <c r="GK859" s="21"/>
      <c r="GL859" s="21"/>
      <c r="GM859" s="21"/>
      <c r="GN859" s="21"/>
      <c r="GO859" s="21"/>
      <c r="GP859" s="21"/>
      <c r="GQ859" s="21"/>
      <c r="GR859" s="21"/>
      <c r="GS859" s="21"/>
      <c r="GT859" s="21"/>
      <c r="GU859" s="21"/>
      <c r="GV859" s="21"/>
      <c r="GW859" s="21"/>
      <c r="GX859" s="21"/>
      <c r="GY859" s="21"/>
      <c r="GZ859" s="21"/>
      <c r="HA859" s="21"/>
      <c r="HB859" s="21"/>
      <c r="HC859" s="21"/>
      <c r="HD859" s="21"/>
      <c r="HE859" s="21"/>
      <c r="HF859" s="21"/>
    </row>
    <row r="860" spans="7:214" x14ac:dyDescent="0.3">
      <c r="G860" s="21"/>
      <c r="H860" s="21"/>
      <c r="I860" s="31"/>
      <c r="J860" s="21"/>
      <c r="K860" s="21"/>
      <c r="L860" s="21"/>
      <c r="M860" s="21"/>
      <c r="N860" s="21"/>
      <c r="O860" s="21"/>
      <c r="P860" s="25"/>
      <c r="Q860" s="25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1"/>
      <c r="CP860" s="21"/>
      <c r="CQ860" s="21"/>
      <c r="CR860" s="21"/>
      <c r="CS860" s="21"/>
      <c r="CT860" s="21"/>
      <c r="CU860" s="21"/>
      <c r="CV860" s="21"/>
      <c r="CW860" s="21"/>
      <c r="CX860" s="21"/>
      <c r="CY860" s="21"/>
      <c r="CZ860" s="21"/>
      <c r="DA860" s="21"/>
      <c r="DB860" s="21"/>
      <c r="DC860" s="21"/>
      <c r="DD860" s="21"/>
      <c r="DE860" s="21"/>
      <c r="DF860" s="21"/>
      <c r="DG860" s="21"/>
      <c r="DH860" s="21"/>
      <c r="DI860" s="21"/>
      <c r="DJ860" s="21"/>
      <c r="DK860" s="21"/>
      <c r="DL860" s="21"/>
      <c r="DM860" s="21"/>
      <c r="DN860" s="21"/>
      <c r="DO860" s="21"/>
      <c r="DP860" s="21"/>
      <c r="DQ860" s="21"/>
      <c r="DR860" s="21"/>
      <c r="DS860" s="21"/>
      <c r="DT860" s="21"/>
      <c r="DU860" s="21"/>
      <c r="DV860" s="21"/>
      <c r="DW860" s="21"/>
      <c r="DX860" s="21"/>
      <c r="DY860" s="21"/>
      <c r="DZ860" s="21"/>
      <c r="EA860" s="21"/>
      <c r="EB860" s="21"/>
      <c r="EC860" s="21"/>
      <c r="ED860" s="21"/>
      <c r="EE860" s="21"/>
      <c r="EF860" s="21"/>
      <c r="EG860" s="21"/>
      <c r="EH860" s="21"/>
      <c r="EI860" s="21"/>
      <c r="EJ860" s="21"/>
      <c r="EK860" s="21"/>
      <c r="EL860" s="21"/>
      <c r="EM860" s="21"/>
      <c r="EN860" s="21"/>
      <c r="EO860" s="21"/>
      <c r="EP860" s="21"/>
      <c r="EQ860" s="21"/>
      <c r="ER860" s="21"/>
      <c r="ES860" s="21"/>
      <c r="ET860" s="21"/>
      <c r="EU860" s="21"/>
      <c r="EV860" s="21"/>
      <c r="EW860" s="21"/>
      <c r="EX860" s="21"/>
      <c r="EY860" s="21"/>
      <c r="EZ860" s="21"/>
      <c r="FA860" s="21"/>
      <c r="FB860" s="21"/>
      <c r="FC860" s="21"/>
      <c r="FD860" s="21"/>
      <c r="FE860" s="21"/>
      <c r="FF860" s="21"/>
      <c r="FG860" s="21"/>
      <c r="FH860" s="21"/>
      <c r="FI860" s="21"/>
      <c r="FJ860" s="21"/>
      <c r="FK860" s="21"/>
      <c r="FL860" s="21"/>
      <c r="FM860" s="21"/>
      <c r="FN860" s="21"/>
      <c r="FO860" s="21"/>
      <c r="FP860" s="21"/>
      <c r="FQ860" s="21"/>
      <c r="FR860" s="21"/>
      <c r="FS860" s="21"/>
      <c r="FT860" s="21"/>
      <c r="FU860" s="21"/>
      <c r="FV860" s="21"/>
      <c r="FW860" s="21"/>
      <c r="FX860" s="21"/>
      <c r="FY860" s="21"/>
      <c r="FZ860" s="21"/>
      <c r="GA860" s="21"/>
      <c r="GB860" s="21"/>
      <c r="GC860" s="21"/>
      <c r="GD860" s="21"/>
      <c r="GE860" s="21"/>
      <c r="GF860" s="21"/>
      <c r="GG860" s="21"/>
      <c r="GH860" s="21"/>
      <c r="GI860" s="21"/>
      <c r="GJ860" s="21"/>
      <c r="GK860" s="21"/>
      <c r="GL860" s="21"/>
      <c r="GM860" s="21"/>
      <c r="GN860" s="21"/>
      <c r="GO860" s="21"/>
      <c r="GP860" s="21"/>
      <c r="GQ860" s="21"/>
      <c r="GR860" s="21"/>
      <c r="GS860" s="21"/>
      <c r="GT860" s="21"/>
      <c r="GU860" s="21"/>
      <c r="GV860" s="21"/>
      <c r="GW860" s="21"/>
      <c r="GX860" s="21"/>
      <c r="GY860" s="21"/>
      <c r="GZ860" s="21"/>
      <c r="HA860" s="21"/>
      <c r="HB860" s="21"/>
      <c r="HC860" s="21"/>
      <c r="HD860" s="21"/>
      <c r="HE860" s="21"/>
      <c r="HF860" s="21"/>
    </row>
    <row r="861" spans="7:214" x14ac:dyDescent="0.3">
      <c r="G861" s="21"/>
      <c r="H861" s="21"/>
      <c r="I861" s="31"/>
      <c r="J861" s="21"/>
      <c r="K861" s="21"/>
      <c r="L861" s="21"/>
      <c r="M861" s="21"/>
      <c r="N861" s="21"/>
      <c r="O861" s="21"/>
      <c r="P861" s="25"/>
      <c r="Q861" s="25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1"/>
      <c r="CP861" s="21"/>
      <c r="CQ861" s="21"/>
      <c r="CR861" s="21"/>
      <c r="CS861" s="21"/>
      <c r="CT861" s="21"/>
      <c r="CU861" s="21"/>
      <c r="CV861" s="21"/>
      <c r="CW861" s="21"/>
      <c r="CX861" s="21"/>
      <c r="CY861" s="21"/>
      <c r="CZ861" s="21"/>
      <c r="DA861" s="21"/>
      <c r="DB861" s="21"/>
      <c r="DC861" s="21"/>
      <c r="DD861" s="21"/>
      <c r="DE861" s="21"/>
      <c r="DF861" s="21"/>
      <c r="DG861" s="21"/>
      <c r="DH861" s="21"/>
      <c r="DI861" s="21"/>
      <c r="DJ861" s="21"/>
      <c r="DK861" s="21"/>
      <c r="DL861" s="21"/>
      <c r="DM861" s="21"/>
      <c r="DN861" s="21"/>
      <c r="DO861" s="21"/>
      <c r="DP861" s="21"/>
      <c r="DQ861" s="21"/>
      <c r="DR861" s="21"/>
      <c r="DS861" s="21"/>
      <c r="DT861" s="21"/>
      <c r="DU861" s="21"/>
      <c r="DV861" s="21"/>
      <c r="DW861" s="21"/>
      <c r="DX861" s="21"/>
      <c r="DY861" s="21"/>
      <c r="DZ861" s="21"/>
      <c r="EA861" s="21"/>
      <c r="EB861" s="21"/>
      <c r="EC861" s="21"/>
      <c r="ED861" s="21"/>
      <c r="EE861" s="21"/>
      <c r="EF861" s="21"/>
      <c r="EG861" s="21"/>
      <c r="EH861" s="21"/>
      <c r="EI861" s="21"/>
      <c r="EJ861" s="21"/>
      <c r="EK861" s="21"/>
      <c r="EL861" s="21"/>
      <c r="EM861" s="21"/>
      <c r="EN861" s="21"/>
      <c r="EO861" s="21"/>
      <c r="EP861" s="21"/>
      <c r="EQ861" s="21"/>
      <c r="ER861" s="21"/>
      <c r="ES861" s="21"/>
      <c r="ET861" s="21"/>
      <c r="EU861" s="21"/>
      <c r="EV861" s="21"/>
      <c r="EW861" s="21"/>
      <c r="EX861" s="21"/>
      <c r="EY861" s="21"/>
      <c r="EZ861" s="21"/>
      <c r="FA861" s="21"/>
      <c r="FB861" s="21"/>
      <c r="FC861" s="21"/>
      <c r="FD861" s="21"/>
      <c r="FE861" s="21"/>
      <c r="FF861" s="21"/>
      <c r="FG861" s="21"/>
      <c r="FH861" s="21"/>
      <c r="FI861" s="21"/>
      <c r="FJ861" s="21"/>
      <c r="FK861" s="21"/>
      <c r="FL861" s="21"/>
      <c r="FM861" s="21"/>
      <c r="FN861" s="21"/>
      <c r="FO861" s="21"/>
      <c r="FP861" s="21"/>
      <c r="FQ861" s="21"/>
      <c r="FR861" s="21"/>
      <c r="FS861" s="21"/>
      <c r="FT861" s="21"/>
      <c r="FU861" s="21"/>
      <c r="FV861" s="21"/>
      <c r="FW861" s="21"/>
      <c r="FX861" s="21"/>
      <c r="FY861" s="21"/>
      <c r="FZ861" s="21"/>
      <c r="GA861" s="21"/>
      <c r="GB861" s="21"/>
      <c r="GC861" s="21"/>
      <c r="GD861" s="21"/>
      <c r="GE861" s="21"/>
      <c r="GF861" s="21"/>
      <c r="GG861" s="21"/>
      <c r="GH861" s="21"/>
      <c r="GI861" s="21"/>
      <c r="GJ861" s="21"/>
      <c r="GK861" s="21"/>
      <c r="GL861" s="21"/>
      <c r="GM861" s="21"/>
      <c r="GN861" s="21"/>
      <c r="GO861" s="21"/>
      <c r="GP861" s="21"/>
      <c r="GQ861" s="21"/>
      <c r="GR861" s="21"/>
      <c r="GS861" s="21"/>
      <c r="GT861" s="21"/>
      <c r="GU861" s="21"/>
      <c r="GV861" s="21"/>
      <c r="GW861" s="21"/>
      <c r="GX861" s="21"/>
      <c r="GY861" s="21"/>
      <c r="GZ861" s="21"/>
      <c r="HA861" s="21"/>
      <c r="HB861" s="21"/>
      <c r="HC861" s="21"/>
      <c r="HD861" s="21"/>
      <c r="HE861" s="21"/>
      <c r="HF861" s="21"/>
    </row>
    <row r="862" spans="7:214" x14ac:dyDescent="0.3">
      <c r="G862" s="21"/>
      <c r="H862" s="21"/>
      <c r="I862" s="31"/>
      <c r="J862" s="21"/>
      <c r="K862" s="21"/>
      <c r="L862" s="21"/>
      <c r="M862" s="21"/>
      <c r="N862" s="21"/>
      <c r="O862" s="21"/>
      <c r="P862" s="25"/>
      <c r="Q862" s="25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1"/>
      <c r="CP862" s="21"/>
      <c r="CQ862" s="21"/>
      <c r="CR862" s="21"/>
      <c r="CS862" s="21"/>
      <c r="CT862" s="21"/>
      <c r="CU862" s="21"/>
      <c r="CV862" s="21"/>
      <c r="CW862" s="21"/>
      <c r="CX862" s="21"/>
      <c r="CY862" s="21"/>
      <c r="CZ862" s="21"/>
      <c r="DA862" s="21"/>
      <c r="DB862" s="21"/>
      <c r="DC862" s="21"/>
      <c r="DD862" s="21"/>
      <c r="DE862" s="21"/>
      <c r="DF862" s="21"/>
      <c r="DG862" s="21"/>
      <c r="DH862" s="21"/>
      <c r="DI862" s="21"/>
      <c r="DJ862" s="21"/>
      <c r="DK862" s="21"/>
      <c r="DL862" s="21"/>
      <c r="DM862" s="21"/>
      <c r="DN862" s="21"/>
      <c r="DO862" s="21"/>
      <c r="DP862" s="21"/>
      <c r="DQ862" s="21"/>
      <c r="DR862" s="21"/>
      <c r="DS862" s="21"/>
      <c r="DT862" s="21"/>
      <c r="DU862" s="21"/>
      <c r="DV862" s="21"/>
      <c r="DW862" s="21"/>
      <c r="DX862" s="21"/>
      <c r="DY862" s="21"/>
      <c r="DZ862" s="21"/>
      <c r="EA862" s="21"/>
      <c r="EB862" s="21"/>
      <c r="EC862" s="21"/>
      <c r="ED862" s="21"/>
      <c r="EE862" s="21"/>
      <c r="EF862" s="21"/>
      <c r="EG862" s="21"/>
      <c r="EH862" s="21"/>
      <c r="EI862" s="21"/>
      <c r="EJ862" s="21"/>
      <c r="EK862" s="21"/>
      <c r="EL862" s="21"/>
      <c r="EM862" s="21"/>
      <c r="EN862" s="21"/>
      <c r="EO862" s="21"/>
      <c r="EP862" s="21"/>
      <c r="EQ862" s="21"/>
      <c r="ER862" s="21"/>
      <c r="ES862" s="21"/>
      <c r="ET862" s="21"/>
      <c r="EU862" s="21"/>
      <c r="EV862" s="21"/>
      <c r="EW862" s="21"/>
      <c r="EX862" s="21"/>
      <c r="EY862" s="21"/>
      <c r="EZ862" s="21"/>
      <c r="FA862" s="21"/>
      <c r="FB862" s="21"/>
      <c r="FC862" s="21"/>
      <c r="FD862" s="21"/>
      <c r="FE862" s="21"/>
      <c r="FF862" s="21"/>
      <c r="FG862" s="21"/>
      <c r="FH862" s="21"/>
      <c r="FI862" s="21"/>
      <c r="FJ862" s="21"/>
      <c r="FK862" s="21"/>
      <c r="FL862" s="21"/>
      <c r="FM862" s="21"/>
      <c r="FN862" s="21"/>
      <c r="FO862" s="21"/>
      <c r="FP862" s="21"/>
      <c r="FQ862" s="21"/>
      <c r="FR862" s="21"/>
      <c r="FS862" s="21"/>
      <c r="FT862" s="21"/>
      <c r="FU862" s="21"/>
      <c r="FV862" s="21"/>
      <c r="FW862" s="21"/>
      <c r="FX862" s="21"/>
      <c r="FY862" s="21"/>
      <c r="FZ862" s="21"/>
      <c r="GA862" s="21"/>
      <c r="GB862" s="21"/>
      <c r="GC862" s="21"/>
      <c r="GD862" s="21"/>
      <c r="GE862" s="21"/>
      <c r="GF862" s="21"/>
      <c r="GG862" s="21"/>
      <c r="GH862" s="21"/>
      <c r="GI862" s="21"/>
      <c r="GJ862" s="21"/>
      <c r="GK862" s="21"/>
      <c r="GL862" s="21"/>
      <c r="GM862" s="21"/>
      <c r="GN862" s="21"/>
      <c r="GO862" s="21"/>
      <c r="GP862" s="21"/>
      <c r="GQ862" s="21"/>
      <c r="GR862" s="21"/>
      <c r="GS862" s="21"/>
      <c r="GT862" s="21"/>
      <c r="GU862" s="21"/>
      <c r="GV862" s="21"/>
      <c r="GW862" s="21"/>
      <c r="GX862" s="21"/>
      <c r="GY862" s="21"/>
      <c r="GZ862" s="21"/>
      <c r="HA862" s="21"/>
      <c r="HB862" s="21"/>
      <c r="HC862" s="21"/>
      <c r="HD862" s="21"/>
      <c r="HE862" s="21"/>
      <c r="HF862" s="21"/>
    </row>
    <row r="863" spans="7:214" x14ac:dyDescent="0.3">
      <c r="G863" s="21"/>
      <c r="H863" s="21"/>
      <c r="I863" s="31"/>
      <c r="J863" s="21"/>
      <c r="K863" s="21"/>
      <c r="L863" s="21"/>
      <c r="M863" s="21"/>
      <c r="N863" s="21"/>
      <c r="O863" s="21"/>
      <c r="P863" s="25"/>
      <c r="Q863" s="25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1"/>
      <c r="CP863" s="21"/>
      <c r="CQ863" s="21"/>
      <c r="CR863" s="21"/>
      <c r="CS863" s="21"/>
      <c r="CT863" s="21"/>
      <c r="CU863" s="21"/>
      <c r="CV863" s="21"/>
      <c r="CW863" s="21"/>
      <c r="CX863" s="21"/>
      <c r="CY863" s="21"/>
      <c r="CZ863" s="21"/>
      <c r="DA863" s="21"/>
      <c r="DB863" s="21"/>
      <c r="DC863" s="21"/>
      <c r="DD863" s="21"/>
      <c r="DE863" s="21"/>
      <c r="DF863" s="21"/>
      <c r="DG863" s="21"/>
      <c r="DH863" s="21"/>
      <c r="DI863" s="21"/>
      <c r="DJ863" s="21"/>
      <c r="DK863" s="21"/>
      <c r="DL863" s="21"/>
      <c r="DM863" s="21"/>
      <c r="DN863" s="21"/>
      <c r="DO863" s="21"/>
      <c r="DP863" s="21"/>
      <c r="DQ863" s="21"/>
      <c r="DR863" s="21"/>
      <c r="DS863" s="21"/>
      <c r="DT863" s="21"/>
      <c r="DU863" s="21"/>
      <c r="DV863" s="21"/>
      <c r="DW863" s="21"/>
      <c r="DX863" s="21"/>
      <c r="DY863" s="21"/>
      <c r="DZ863" s="21"/>
      <c r="EA863" s="21"/>
      <c r="EB863" s="21"/>
      <c r="EC863" s="21"/>
      <c r="ED863" s="21"/>
      <c r="EE863" s="21"/>
      <c r="EF863" s="21"/>
      <c r="EG863" s="21"/>
      <c r="EH863" s="21"/>
      <c r="EI863" s="21"/>
      <c r="EJ863" s="21"/>
      <c r="EK863" s="21"/>
      <c r="EL863" s="21"/>
      <c r="EM863" s="21"/>
      <c r="EN863" s="21"/>
      <c r="EO863" s="21"/>
      <c r="EP863" s="21"/>
      <c r="EQ863" s="21"/>
      <c r="ER863" s="21"/>
      <c r="ES863" s="21"/>
      <c r="ET863" s="21"/>
      <c r="EU863" s="21"/>
      <c r="EV863" s="21"/>
      <c r="EW863" s="21"/>
      <c r="EX863" s="21"/>
      <c r="EY863" s="21"/>
      <c r="EZ863" s="21"/>
      <c r="FA863" s="21"/>
      <c r="FB863" s="21"/>
      <c r="FC863" s="21"/>
      <c r="FD863" s="21"/>
      <c r="FE863" s="21"/>
      <c r="FF863" s="21"/>
      <c r="FG863" s="21"/>
      <c r="FH863" s="21"/>
      <c r="FI863" s="21"/>
      <c r="FJ863" s="21"/>
      <c r="FK863" s="21"/>
      <c r="FL863" s="21"/>
      <c r="FM863" s="21"/>
      <c r="FN863" s="21"/>
      <c r="FO863" s="21"/>
      <c r="FP863" s="21"/>
      <c r="FQ863" s="21"/>
      <c r="FR863" s="21"/>
      <c r="FS863" s="21"/>
      <c r="FT863" s="21"/>
      <c r="FU863" s="21"/>
      <c r="FV863" s="21"/>
      <c r="FW863" s="21"/>
      <c r="FX863" s="21"/>
      <c r="FY863" s="21"/>
      <c r="FZ863" s="21"/>
      <c r="GA863" s="21"/>
      <c r="GB863" s="21"/>
      <c r="GC863" s="21"/>
      <c r="GD863" s="21"/>
      <c r="GE863" s="21"/>
      <c r="GF863" s="21"/>
      <c r="GG863" s="21"/>
      <c r="GH863" s="21"/>
      <c r="GI863" s="21"/>
      <c r="GJ863" s="21"/>
      <c r="GK863" s="21"/>
      <c r="GL863" s="21"/>
      <c r="GM863" s="21"/>
      <c r="GN863" s="21"/>
      <c r="GO863" s="21"/>
      <c r="GP863" s="21"/>
      <c r="GQ863" s="21"/>
      <c r="GR863" s="21"/>
      <c r="GS863" s="21"/>
      <c r="GT863" s="21"/>
      <c r="GU863" s="21"/>
      <c r="GV863" s="21"/>
      <c r="GW863" s="21"/>
      <c r="GX863" s="21"/>
      <c r="GY863" s="21"/>
      <c r="GZ863" s="21"/>
      <c r="HA863" s="21"/>
      <c r="HB863" s="21"/>
      <c r="HC863" s="21"/>
      <c r="HD863" s="21"/>
      <c r="HE863" s="21"/>
      <c r="HF863" s="21"/>
    </row>
    <row r="864" spans="7:214" x14ac:dyDescent="0.3">
      <c r="G864" s="21"/>
      <c r="H864" s="21"/>
      <c r="I864" s="31"/>
      <c r="J864" s="21"/>
      <c r="K864" s="21"/>
      <c r="L864" s="21"/>
      <c r="M864" s="21"/>
      <c r="N864" s="21"/>
      <c r="O864" s="21"/>
      <c r="P864" s="25"/>
      <c r="Q864" s="25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1"/>
      <c r="CP864" s="21"/>
      <c r="CQ864" s="21"/>
      <c r="CR864" s="21"/>
      <c r="CS864" s="21"/>
      <c r="CT864" s="21"/>
      <c r="CU864" s="21"/>
      <c r="CV864" s="21"/>
      <c r="CW864" s="21"/>
      <c r="CX864" s="21"/>
      <c r="CY864" s="21"/>
      <c r="CZ864" s="21"/>
      <c r="DA864" s="21"/>
      <c r="DB864" s="21"/>
      <c r="DC864" s="21"/>
      <c r="DD864" s="21"/>
      <c r="DE864" s="21"/>
      <c r="DF864" s="21"/>
      <c r="DG864" s="21"/>
      <c r="DH864" s="21"/>
      <c r="DI864" s="21"/>
      <c r="DJ864" s="21"/>
      <c r="DK864" s="21"/>
      <c r="DL864" s="21"/>
      <c r="DM864" s="21"/>
      <c r="DN864" s="21"/>
      <c r="DO864" s="21"/>
      <c r="DP864" s="21"/>
      <c r="DQ864" s="21"/>
      <c r="DR864" s="21"/>
      <c r="DS864" s="21"/>
      <c r="DT864" s="21"/>
      <c r="DU864" s="21"/>
      <c r="DV864" s="21"/>
      <c r="DW864" s="21"/>
      <c r="DX864" s="21"/>
      <c r="DY864" s="21"/>
      <c r="DZ864" s="21"/>
      <c r="EA864" s="21"/>
      <c r="EB864" s="21"/>
      <c r="EC864" s="21"/>
      <c r="ED864" s="21"/>
      <c r="EE864" s="21"/>
      <c r="EF864" s="21"/>
      <c r="EG864" s="21"/>
      <c r="EH864" s="21"/>
      <c r="EI864" s="21"/>
      <c r="EJ864" s="21"/>
      <c r="EK864" s="21"/>
      <c r="EL864" s="21"/>
      <c r="EM864" s="21"/>
      <c r="EN864" s="21"/>
      <c r="EO864" s="21"/>
      <c r="EP864" s="21"/>
      <c r="EQ864" s="21"/>
      <c r="ER864" s="21"/>
      <c r="ES864" s="21"/>
      <c r="ET864" s="21"/>
      <c r="EU864" s="21"/>
      <c r="EV864" s="21"/>
      <c r="EW864" s="21"/>
      <c r="EX864" s="21"/>
      <c r="EY864" s="21"/>
      <c r="EZ864" s="21"/>
      <c r="FA864" s="21"/>
      <c r="FB864" s="21"/>
      <c r="FC864" s="21"/>
      <c r="FD864" s="21"/>
      <c r="FE864" s="21"/>
      <c r="FF864" s="21"/>
      <c r="FG864" s="21"/>
      <c r="FH864" s="21"/>
      <c r="FI864" s="21"/>
      <c r="FJ864" s="21"/>
      <c r="FK864" s="21"/>
      <c r="FL864" s="21"/>
      <c r="FM864" s="21"/>
      <c r="FN864" s="21"/>
      <c r="FO864" s="21"/>
      <c r="FP864" s="21"/>
      <c r="FQ864" s="21"/>
      <c r="FR864" s="21"/>
      <c r="FS864" s="21"/>
      <c r="FT864" s="21"/>
      <c r="FU864" s="21"/>
      <c r="FV864" s="21"/>
      <c r="FW864" s="21"/>
      <c r="FX864" s="21"/>
      <c r="FY864" s="21"/>
      <c r="FZ864" s="21"/>
      <c r="GA864" s="21"/>
      <c r="GB864" s="21"/>
      <c r="GC864" s="21"/>
      <c r="GD864" s="21"/>
      <c r="GE864" s="21"/>
      <c r="GF864" s="21"/>
      <c r="GG864" s="21"/>
      <c r="GH864" s="21"/>
      <c r="GI864" s="21"/>
      <c r="GJ864" s="21"/>
      <c r="GK864" s="21"/>
      <c r="GL864" s="21"/>
      <c r="GM864" s="21"/>
      <c r="GN864" s="21"/>
      <c r="GO864" s="21"/>
      <c r="GP864" s="21"/>
      <c r="GQ864" s="21"/>
      <c r="GR864" s="21"/>
      <c r="GS864" s="21"/>
      <c r="GT864" s="21"/>
      <c r="GU864" s="21"/>
      <c r="GV864" s="21"/>
      <c r="GW864" s="21"/>
      <c r="GX864" s="21"/>
      <c r="GY864" s="21"/>
      <c r="GZ864" s="21"/>
      <c r="HA864" s="21"/>
      <c r="HB864" s="21"/>
      <c r="HC864" s="21"/>
      <c r="HD864" s="21"/>
      <c r="HE864" s="21"/>
      <c r="HF864" s="21"/>
    </row>
    <row r="865" spans="7:214" x14ac:dyDescent="0.3">
      <c r="G865" s="21"/>
      <c r="H865" s="21"/>
      <c r="I865" s="31"/>
      <c r="J865" s="21"/>
      <c r="K865" s="21"/>
      <c r="L865" s="21"/>
      <c r="M865" s="21"/>
      <c r="N865" s="21"/>
      <c r="O865" s="21"/>
      <c r="P865" s="25"/>
      <c r="Q865" s="25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1"/>
      <c r="CP865" s="21"/>
      <c r="CQ865" s="21"/>
      <c r="CR865" s="21"/>
      <c r="CS865" s="21"/>
      <c r="CT865" s="21"/>
      <c r="CU865" s="21"/>
      <c r="CV865" s="21"/>
      <c r="CW865" s="21"/>
      <c r="CX865" s="21"/>
      <c r="CY865" s="21"/>
      <c r="CZ865" s="21"/>
      <c r="DA865" s="21"/>
      <c r="DB865" s="21"/>
      <c r="DC865" s="21"/>
      <c r="DD865" s="21"/>
      <c r="DE865" s="21"/>
      <c r="DF865" s="21"/>
      <c r="DG865" s="21"/>
      <c r="DH865" s="21"/>
      <c r="DI865" s="21"/>
      <c r="DJ865" s="21"/>
      <c r="DK865" s="21"/>
      <c r="DL865" s="21"/>
      <c r="DM865" s="21"/>
      <c r="DN865" s="21"/>
      <c r="DO865" s="21"/>
      <c r="DP865" s="21"/>
      <c r="DQ865" s="21"/>
      <c r="DR865" s="21"/>
      <c r="DS865" s="21"/>
      <c r="DT865" s="21"/>
      <c r="DU865" s="21"/>
      <c r="DV865" s="21"/>
      <c r="DW865" s="21"/>
      <c r="DX865" s="21"/>
      <c r="DY865" s="21"/>
      <c r="DZ865" s="21"/>
      <c r="EA865" s="21"/>
      <c r="EB865" s="21"/>
      <c r="EC865" s="21"/>
      <c r="ED865" s="21"/>
      <c r="EE865" s="21"/>
      <c r="EF865" s="21"/>
      <c r="EG865" s="21"/>
      <c r="EH865" s="21"/>
      <c r="EI865" s="21"/>
      <c r="EJ865" s="21"/>
      <c r="EK865" s="21"/>
      <c r="EL865" s="21"/>
      <c r="EM865" s="21"/>
      <c r="EN865" s="21"/>
      <c r="EO865" s="21"/>
      <c r="EP865" s="21"/>
      <c r="EQ865" s="21"/>
      <c r="ER865" s="21"/>
      <c r="ES865" s="21"/>
      <c r="ET865" s="21"/>
      <c r="EU865" s="21"/>
      <c r="EV865" s="21"/>
      <c r="EW865" s="21"/>
      <c r="EX865" s="21"/>
      <c r="EY865" s="21"/>
      <c r="EZ865" s="21"/>
      <c r="FA865" s="21"/>
      <c r="FB865" s="21"/>
      <c r="FC865" s="21"/>
      <c r="FD865" s="21"/>
      <c r="FE865" s="21"/>
      <c r="FF865" s="21"/>
      <c r="FG865" s="21"/>
      <c r="FH865" s="21"/>
      <c r="FI865" s="21"/>
      <c r="FJ865" s="21"/>
      <c r="FK865" s="21"/>
      <c r="FL865" s="21"/>
      <c r="FM865" s="21"/>
      <c r="FN865" s="21"/>
      <c r="FO865" s="21"/>
      <c r="FP865" s="21"/>
      <c r="FQ865" s="21"/>
      <c r="FR865" s="21"/>
      <c r="FS865" s="21"/>
      <c r="FT865" s="21"/>
      <c r="FU865" s="21"/>
      <c r="FV865" s="21"/>
      <c r="FW865" s="21"/>
      <c r="FX865" s="21"/>
      <c r="FY865" s="21"/>
      <c r="FZ865" s="21"/>
      <c r="GA865" s="21"/>
      <c r="GB865" s="21"/>
      <c r="GC865" s="21"/>
      <c r="GD865" s="21"/>
      <c r="GE865" s="21"/>
      <c r="GF865" s="21"/>
      <c r="GG865" s="21"/>
      <c r="GH865" s="21"/>
      <c r="GI865" s="21"/>
      <c r="GJ865" s="21"/>
      <c r="GK865" s="21"/>
      <c r="GL865" s="21"/>
      <c r="GM865" s="21"/>
      <c r="GN865" s="21"/>
      <c r="GO865" s="21"/>
      <c r="GP865" s="21"/>
      <c r="GQ865" s="21"/>
      <c r="GR865" s="21"/>
      <c r="GS865" s="21"/>
      <c r="GT865" s="21"/>
      <c r="GU865" s="21"/>
      <c r="GV865" s="21"/>
      <c r="GW865" s="21"/>
      <c r="GX865" s="21"/>
      <c r="GY865" s="21"/>
      <c r="GZ865" s="21"/>
      <c r="HA865" s="21"/>
      <c r="HB865" s="21"/>
      <c r="HC865" s="21"/>
      <c r="HD865" s="21"/>
      <c r="HE865" s="21"/>
      <c r="HF865" s="21"/>
    </row>
    <row r="866" spans="7:214" x14ac:dyDescent="0.3">
      <c r="G866" s="21"/>
      <c r="H866" s="21"/>
      <c r="I866" s="31"/>
      <c r="J866" s="21"/>
      <c r="K866" s="21"/>
      <c r="L866" s="21"/>
      <c r="M866" s="21"/>
      <c r="N866" s="21"/>
      <c r="O866" s="21"/>
      <c r="P866" s="25"/>
      <c r="Q866" s="25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1"/>
      <c r="CP866" s="21"/>
      <c r="CQ866" s="21"/>
      <c r="CR866" s="21"/>
      <c r="CS866" s="21"/>
      <c r="CT866" s="21"/>
      <c r="CU866" s="21"/>
      <c r="CV866" s="21"/>
      <c r="CW866" s="21"/>
      <c r="CX866" s="21"/>
      <c r="CY866" s="21"/>
      <c r="CZ866" s="21"/>
      <c r="DA866" s="21"/>
      <c r="DB866" s="21"/>
      <c r="DC866" s="21"/>
      <c r="DD866" s="21"/>
      <c r="DE866" s="21"/>
      <c r="DF866" s="21"/>
      <c r="DG866" s="21"/>
      <c r="DH866" s="21"/>
      <c r="DI866" s="21"/>
      <c r="DJ866" s="21"/>
      <c r="DK866" s="21"/>
      <c r="DL866" s="21"/>
      <c r="DM866" s="21"/>
      <c r="DN866" s="21"/>
      <c r="DO866" s="21"/>
      <c r="DP866" s="21"/>
      <c r="DQ866" s="21"/>
      <c r="DR866" s="21"/>
      <c r="DS866" s="21"/>
      <c r="DT866" s="21"/>
      <c r="DU866" s="21"/>
      <c r="DV866" s="21"/>
      <c r="DW866" s="21"/>
      <c r="DX866" s="21"/>
      <c r="DY866" s="21"/>
      <c r="DZ866" s="21"/>
      <c r="EA866" s="21"/>
      <c r="EB866" s="21"/>
      <c r="EC866" s="21"/>
      <c r="ED866" s="21"/>
      <c r="EE866" s="21"/>
      <c r="EF866" s="21"/>
      <c r="EG866" s="21"/>
      <c r="EH866" s="21"/>
      <c r="EI866" s="21"/>
      <c r="EJ866" s="21"/>
      <c r="EK866" s="21"/>
      <c r="EL866" s="21"/>
      <c r="EM866" s="21"/>
      <c r="EN866" s="21"/>
      <c r="EO866" s="21"/>
      <c r="EP866" s="21"/>
      <c r="EQ866" s="21"/>
      <c r="ER866" s="21"/>
      <c r="ES866" s="21"/>
      <c r="ET866" s="21"/>
      <c r="EU866" s="21"/>
      <c r="EV866" s="21"/>
      <c r="EW866" s="21"/>
      <c r="EX866" s="21"/>
      <c r="EY866" s="21"/>
      <c r="EZ866" s="21"/>
      <c r="FA866" s="21"/>
      <c r="FB866" s="21"/>
      <c r="FC866" s="21"/>
      <c r="FD866" s="21"/>
      <c r="FE866" s="21"/>
      <c r="FF866" s="21"/>
      <c r="FG866" s="21"/>
      <c r="FH866" s="21"/>
      <c r="FI866" s="21"/>
      <c r="FJ866" s="21"/>
      <c r="FK866" s="21"/>
      <c r="FL866" s="21"/>
      <c r="FM866" s="21"/>
      <c r="FN866" s="21"/>
      <c r="FO866" s="21"/>
      <c r="FP866" s="21"/>
      <c r="FQ866" s="21"/>
      <c r="FR866" s="21"/>
      <c r="FS866" s="21"/>
      <c r="FT866" s="21"/>
      <c r="FU866" s="21"/>
      <c r="FV866" s="21"/>
      <c r="FW866" s="21"/>
      <c r="FX866" s="21"/>
      <c r="FY866" s="21"/>
      <c r="FZ866" s="21"/>
      <c r="GA866" s="21"/>
      <c r="GB866" s="21"/>
      <c r="GC866" s="21"/>
      <c r="GD866" s="21"/>
      <c r="GE866" s="21"/>
      <c r="GF866" s="21"/>
      <c r="GG866" s="21"/>
      <c r="GH866" s="21"/>
      <c r="GI866" s="21"/>
      <c r="GJ866" s="21"/>
      <c r="GK866" s="21"/>
      <c r="GL866" s="21"/>
      <c r="GM866" s="21"/>
      <c r="GN866" s="21"/>
      <c r="GO866" s="21"/>
      <c r="GP866" s="21"/>
      <c r="GQ866" s="21"/>
      <c r="GR866" s="21"/>
      <c r="GS866" s="21"/>
      <c r="GT866" s="21"/>
      <c r="GU866" s="21"/>
      <c r="GV866" s="21"/>
      <c r="GW866" s="21"/>
      <c r="GX866" s="21"/>
      <c r="GY866" s="21"/>
      <c r="GZ866" s="21"/>
      <c r="HA866" s="21"/>
      <c r="HB866" s="21"/>
      <c r="HC866" s="21"/>
      <c r="HD866" s="21"/>
      <c r="HE866" s="21"/>
      <c r="HF866" s="21"/>
    </row>
    <row r="867" spans="7:214" x14ac:dyDescent="0.3">
      <c r="G867" s="21"/>
      <c r="H867" s="21"/>
      <c r="I867" s="31"/>
      <c r="J867" s="21"/>
      <c r="K867" s="21"/>
      <c r="L867" s="21"/>
      <c r="M867" s="21"/>
      <c r="N867" s="21"/>
      <c r="O867" s="21"/>
      <c r="P867" s="25"/>
      <c r="Q867" s="25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1"/>
      <c r="CP867" s="21"/>
      <c r="CQ867" s="21"/>
      <c r="CR867" s="21"/>
      <c r="CS867" s="21"/>
      <c r="CT867" s="21"/>
      <c r="CU867" s="21"/>
      <c r="CV867" s="21"/>
      <c r="CW867" s="21"/>
      <c r="CX867" s="21"/>
      <c r="CY867" s="21"/>
      <c r="CZ867" s="21"/>
      <c r="DA867" s="21"/>
      <c r="DB867" s="21"/>
      <c r="DC867" s="21"/>
      <c r="DD867" s="21"/>
      <c r="DE867" s="21"/>
      <c r="DF867" s="21"/>
      <c r="DG867" s="21"/>
      <c r="DH867" s="21"/>
      <c r="DI867" s="21"/>
      <c r="DJ867" s="21"/>
      <c r="DK867" s="21"/>
      <c r="DL867" s="21"/>
      <c r="DM867" s="21"/>
      <c r="DN867" s="21"/>
      <c r="DO867" s="21"/>
      <c r="DP867" s="21"/>
      <c r="DQ867" s="21"/>
      <c r="DR867" s="21"/>
      <c r="DS867" s="21"/>
      <c r="DT867" s="21"/>
      <c r="DU867" s="21"/>
      <c r="DV867" s="21"/>
      <c r="DW867" s="21"/>
      <c r="DX867" s="21"/>
      <c r="DY867" s="21"/>
      <c r="DZ867" s="21"/>
      <c r="EA867" s="21"/>
      <c r="EB867" s="21"/>
      <c r="EC867" s="21"/>
      <c r="ED867" s="21"/>
      <c r="EE867" s="21"/>
      <c r="EF867" s="21"/>
      <c r="EG867" s="21"/>
      <c r="EH867" s="21"/>
      <c r="EI867" s="21"/>
      <c r="EJ867" s="21"/>
      <c r="EK867" s="21"/>
      <c r="EL867" s="21"/>
      <c r="EM867" s="21"/>
      <c r="EN867" s="21"/>
      <c r="EO867" s="21"/>
      <c r="EP867" s="21"/>
      <c r="EQ867" s="21"/>
      <c r="ER867" s="21"/>
      <c r="ES867" s="21"/>
      <c r="ET867" s="21"/>
      <c r="EU867" s="21"/>
      <c r="EV867" s="21"/>
      <c r="EW867" s="21"/>
      <c r="EX867" s="21"/>
      <c r="EY867" s="21"/>
      <c r="EZ867" s="21"/>
      <c r="FA867" s="21"/>
      <c r="FB867" s="21"/>
      <c r="FC867" s="21"/>
      <c r="FD867" s="21"/>
      <c r="FE867" s="21"/>
      <c r="FF867" s="21"/>
      <c r="FG867" s="21"/>
      <c r="FH867" s="21"/>
      <c r="FI867" s="21"/>
      <c r="FJ867" s="21"/>
      <c r="FK867" s="21"/>
      <c r="FL867" s="21"/>
      <c r="FM867" s="21"/>
      <c r="FN867" s="21"/>
      <c r="FO867" s="21"/>
      <c r="FP867" s="21"/>
      <c r="FQ867" s="21"/>
      <c r="FR867" s="21"/>
      <c r="FS867" s="21"/>
      <c r="FT867" s="21"/>
      <c r="FU867" s="21"/>
      <c r="FV867" s="21"/>
      <c r="FW867" s="21"/>
      <c r="FX867" s="21"/>
      <c r="FY867" s="21"/>
      <c r="FZ867" s="21"/>
      <c r="GA867" s="21"/>
      <c r="GB867" s="21"/>
      <c r="GC867" s="21"/>
      <c r="GD867" s="21"/>
      <c r="GE867" s="21"/>
      <c r="GF867" s="21"/>
      <c r="GG867" s="21"/>
      <c r="GH867" s="21"/>
      <c r="GI867" s="21"/>
      <c r="GJ867" s="21"/>
      <c r="GK867" s="21"/>
      <c r="GL867" s="21"/>
      <c r="GM867" s="21"/>
      <c r="GN867" s="21"/>
      <c r="GO867" s="21"/>
      <c r="GP867" s="21"/>
      <c r="GQ867" s="21"/>
      <c r="GR867" s="21"/>
      <c r="GS867" s="21"/>
      <c r="GT867" s="21"/>
      <c r="GU867" s="21"/>
      <c r="GV867" s="21"/>
      <c r="GW867" s="21"/>
      <c r="GX867" s="21"/>
      <c r="GY867" s="21"/>
      <c r="GZ867" s="21"/>
      <c r="HA867" s="21"/>
      <c r="HB867" s="21"/>
      <c r="HC867" s="21"/>
      <c r="HD867" s="21"/>
      <c r="HE867" s="21"/>
      <c r="HF867" s="21"/>
    </row>
    <row r="868" spans="7:214" x14ac:dyDescent="0.3">
      <c r="G868" s="21"/>
      <c r="H868" s="21"/>
      <c r="I868" s="31"/>
      <c r="J868" s="21"/>
      <c r="K868" s="21"/>
      <c r="L868" s="21"/>
      <c r="M868" s="21"/>
      <c r="N868" s="21"/>
      <c r="O868" s="21"/>
      <c r="P868" s="25"/>
      <c r="Q868" s="25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1"/>
      <c r="CP868" s="21"/>
      <c r="CQ868" s="21"/>
      <c r="CR868" s="21"/>
      <c r="CS868" s="21"/>
      <c r="CT868" s="21"/>
      <c r="CU868" s="21"/>
      <c r="CV868" s="21"/>
      <c r="CW868" s="21"/>
      <c r="CX868" s="21"/>
      <c r="CY868" s="21"/>
      <c r="CZ868" s="21"/>
      <c r="DA868" s="21"/>
      <c r="DB868" s="21"/>
      <c r="DC868" s="21"/>
      <c r="DD868" s="21"/>
      <c r="DE868" s="21"/>
      <c r="DF868" s="21"/>
      <c r="DG868" s="21"/>
      <c r="DH868" s="21"/>
      <c r="DI868" s="21"/>
      <c r="DJ868" s="21"/>
      <c r="DK868" s="21"/>
      <c r="DL868" s="21"/>
      <c r="DM868" s="21"/>
      <c r="DN868" s="21"/>
      <c r="DO868" s="21"/>
      <c r="DP868" s="21"/>
      <c r="DQ868" s="21"/>
      <c r="DR868" s="21"/>
      <c r="DS868" s="21"/>
      <c r="DT868" s="21"/>
      <c r="DU868" s="21"/>
      <c r="DV868" s="21"/>
      <c r="DW868" s="21"/>
      <c r="DX868" s="21"/>
      <c r="DY868" s="21"/>
      <c r="DZ868" s="21"/>
      <c r="EA868" s="21"/>
      <c r="EB868" s="21"/>
      <c r="EC868" s="21"/>
      <c r="ED868" s="21"/>
      <c r="EE868" s="21"/>
      <c r="EF868" s="21"/>
      <c r="EG868" s="21"/>
      <c r="EH868" s="21"/>
      <c r="EI868" s="21"/>
      <c r="EJ868" s="21"/>
      <c r="EK868" s="21"/>
      <c r="EL868" s="21"/>
      <c r="EM868" s="21"/>
      <c r="EN868" s="21"/>
      <c r="EO868" s="21"/>
      <c r="EP868" s="21"/>
      <c r="EQ868" s="21"/>
      <c r="ER868" s="21"/>
      <c r="ES868" s="21"/>
      <c r="ET868" s="21"/>
      <c r="EU868" s="21"/>
      <c r="EV868" s="21"/>
      <c r="EW868" s="21"/>
      <c r="EX868" s="21"/>
      <c r="EY868" s="21"/>
      <c r="EZ868" s="21"/>
      <c r="FA868" s="21"/>
      <c r="FB868" s="21"/>
      <c r="FC868" s="21"/>
      <c r="FD868" s="21"/>
      <c r="FE868" s="21"/>
      <c r="FF868" s="21"/>
      <c r="FG868" s="21"/>
      <c r="FH868" s="21"/>
      <c r="FI868" s="21"/>
      <c r="FJ868" s="21"/>
      <c r="FK868" s="21"/>
      <c r="FL868" s="21"/>
      <c r="FM868" s="21"/>
      <c r="FN868" s="21"/>
      <c r="FO868" s="21"/>
      <c r="FP868" s="21"/>
      <c r="FQ868" s="21"/>
      <c r="FR868" s="21"/>
      <c r="FS868" s="21"/>
      <c r="FT868" s="21"/>
      <c r="FU868" s="21"/>
      <c r="FV868" s="21"/>
      <c r="FW868" s="21"/>
      <c r="FX868" s="21"/>
      <c r="FY868" s="21"/>
      <c r="FZ868" s="21"/>
      <c r="GA868" s="21"/>
      <c r="GB868" s="21"/>
      <c r="GC868" s="21"/>
      <c r="GD868" s="21"/>
      <c r="GE868" s="21"/>
      <c r="GF868" s="21"/>
      <c r="GG868" s="21"/>
      <c r="GH868" s="21"/>
      <c r="GI868" s="21"/>
      <c r="GJ868" s="21"/>
      <c r="GK868" s="21"/>
      <c r="GL868" s="21"/>
      <c r="GM868" s="21"/>
      <c r="GN868" s="21"/>
      <c r="GO868" s="21"/>
      <c r="GP868" s="21"/>
      <c r="GQ868" s="21"/>
      <c r="GR868" s="21"/>
      <c r="GS868" s="21"/>
      <c r="GT868" s="21"/>
      <c r="GU868" s="21"/>
      <c r="GV868" s="21"/>
      <c r="GW868" s="21"/>
      <c r="GX868" s="21"/>
      <c r="GY868" s="21"/>
      <c r="GZ868" s="21"/>
      <c r="HA868" s="21"/>
      <c r="HB868" s="21"/>
      <c r="HC868" s="21"/>
      <c r="HD868" s="21"/>
      <c r="HE868" s="21"/>
      <c r="HF868" s="21"/>
    </row>
    <row r="869" spans="7:214" x14ac:dyDescent="0.3">
      <c r="G869" s="21"/>
      <c r="H869" s="21"/>
      <c r="I869" s="31"/>
      <c r="J869" s="21"/>
      <c r="K869" s="21"/>
      <c r="L869" s="21"/>
      <c r="M869" s="21"/>
      <c r="N869" s="21"/>
      <c r="O869" s="21"/>
      <c r="P869" s="25"/>
      <c r="Q869" s="25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1"/>
      <c r="CP869" s="21"/>
      <c r="CQ869" s="21"/>
      <c r="CR869" s="21"/>
      <c r="CS869" s="21"/>
      <c r="CT869" s="21"/>
      <c r="CU869" s="21"/>
      <c r="CV869" s="21"/>
      <c r="CW869" s="21"/>
      <c r="CX869" s="21"/>
      <c r="CY869" s="21"/>
      <c r="CZ869" s="21"/>
      <c r="DA869" s="21"/>
      <c r="DB869" s="21"/>
      <c r="DC869" s="21"/>
      <c r="DD869" s="21"/>
      <c r="DE869" s="21"/>
      <c r="DF869" s="21"/>
      <c r="DG869" s="21"/>
      <c r="DH869" s="21"/>
      <c r="DI869" s="21"/>
      <c r="DJ869" s="21"/>
      <c r="DK869" s="21"/>
      <c r="DL869" s="21"/>
      <c r="DM869" s="21"/>
      <c r="DN869" s="21"/>
      <c r="DO869" s="21"/>
      <c r="DP869" s="21"/>
      <c r="DQ869" s="21"/>
      <c r="DR869" s="21"/>
      <c r="DS869" s="21"/>
      <c r="DT869" s="21"/>
      <c r="DU869" s="21"/>
      <c r="DV869" s="21"/>
      <c r="DW869" s="21"/>
      <c r="DX869" s="21"/>
      <c r="DY869" s="21"/>
      <c r="DZ869" s="21"/>
      <c r="EA869" s="21"/>
      <c r="EB869" s="21"/>
      <c r="EC869" s="21"/>
      <c r="ED869" s="21"/>
      <c r="EE869" s="21"/>
      <c r="EF869" s="21"/>
      <c r="EG869" s="21"/>
      <c r="EH869" s="21"/>
      <c r="EI869" s="21"/>
      <c r="EJ869" s="21"/>
      <c r="EK869" s="21"/>
      <c r="EL869" s="21"/>
      <c r="EM869" s="21"/>
      <c r="EN869" s="21"/>
      <c r="EO869" s="21"/>
      <c r="EP869" s="21"/>
      <c r="EQ869" s="21"/>
      <c r="ER869" s="21"/>
      <c r="ES869" s="21"/>
      <c r="ET869" s="21"/>
      <c r="EU869" s="21"/>
      <c r="EV869" s="21"/>
      <c r="EW869" s="21"/>
      <c r="EX869" s="21"/>
      <c r="EY869" s="21"/>
      <c r="EZ869" s="21"/>
      <c r="FA869" s="21"/>
      <c r="FB869" s="21"/>
      <c r="FC869" s="21"/>
      <c r="FD869" s="21"/>
      <c r="FE869" s="21"/>
      <c r="FF869" s="21"/>
      <c r="FG869" s="21"/>
      <c r="FH869" s="21"/>
      <c r="FI869" s="21"/>
      <c r="FJ869" s="21"/>
      <c r="FK869" s="21"/>
      <c r="FL869" s="21"/>
      <c r="FM869" s="21"/>
      <c r="FN869" s="21"/>
      <c r="FO869" s="21"/>
      <c r="FP869" s="21"/>
      <c r="FQ869" s="21"/>
      <c r="FR869" s="21"/>
      <c r="FS869" s="21"/>
      <c r="FT869" s="21"/>
      <c r="FU869" s="21"/>
      <c r="FV869" s="21"/>
      <c r="FW869" s="21"/>
      <c r="FX869" s="21"/>
      <c r="FY869" s="21"/>
      <c r="FZ869" s="21"/>
      <c r="GA869" s="21"/>
      <c r="GB869" s="21"/>
      <c r="GC869" s="21"/>
      <c r="GD869" s="21"/>
      <c r="GE869" s="21"/>
      <c r="GF869" s="21"/>
      <c r="GG869" s="21"/>
      <c r="GH869" s="21"/>
      <c r="GI869" s="21"/>
      <c r="GJ869" s="21"/>
      <c r="GK869" s="21"/>
      <c r="GL869" s="21"/>
      <c r="GM869" s="21"/>
      <c r="GN869" s="21"/>
      <c r="GO869" s="21"/>
      <c r="GP869" s="21"/>
      <c r="GQ869" s="21"/>
      <c r="GR869" s="21"/>
      <c r="GS869" s="21"/>
      <c r="GT869" s="21"/>
      <c r="GU869" s="21"/>
      <c r="GV869" s="21"/>
      <c r="GW869" s="21"/>
      <c r="GX869" s="21"/>
      <c r="GY869" s="21"/>
      <c r="GZ869" s="21"/>
      <c r="HA869" s="21"/>
      <c r="HB869" s="21"/>
      <c r="HC869" s="21"/>
      <c r="HD869" s="21"/>
      <c r="HE869" s="21"/>
      <c r="HF869" s="21"/>
    </row>
    <row r="870" spans="7:214" x14ac:dyDescent="0.3">
      <c r="G870" s="21"/>
      <c r="H870" s="21"/>
      <c r="I870" s="31"/>
      <c r="J870" s="21"/>
      <c r="K870" s="21"/>
      <c r="L870" s="21"/>
      <c r="M870" s="21"/>
      <c r="N870" s="21"/>
      <c r="O870" s="21"/>
      <c r="P870" s="25"/>
      <c r="Q870" s="25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1"/>
      <c r="CP870" s="21"/>
      <c r="CQ870" s="21"/>
      <c r="CR870" s="21"/>
      <c r="CS870" s="21"/>
      <c r="CT870" s="21"/>
      <c r="CU870" s="21"/>
      <c r="CV870" s="21"/>
      <c r="CW870" s="21"/>
      <c r="CX870" s="21"/>
      <c r="CY870" s="21"/>
      <c r="CZ870" s="21"/>
      <c r="DA870" s="21"/>
      <c r="DB870" s="21"/>
      <c r="DC870" s="21"/>
      <c r="DD870" s="21"/>
      <c r="DE870" s="21"/>
      <c r="DF870" s="21"/>
      <c r="DG870" s="21"/>
      <c r="DH870" s="21"/>
      <c r="DI870" s="21"/>
      <c r="DJ870" s="21"/>
      <c r="DK870" s="21"/>
      <c r="DL870" s="21"/>
      <c r="DM870" s="21"/>
      <c r="DN870" s="21"/>
      <c r="DO870" s="21"/>
      <c r="DP870" s="21"/>
      <c r="DQ870" s="21"/>
      <c r="DR870" s="21"/>
      <c r="DS870" s="21"/>
      <c r="DT870" s="21"/>
      <c r="DU870" s="21"/>
      <c r="DV870" s="21"/>
      <c r="DW870" s="21"/>
      <c r="DX870" s="21"/>
      <c r="DY870" s="21"/>
      <c r="DZ870" s="21"/>
      <c r="EA870" s="21"/>
      <c r="EB870" s="21"/>
      <c r="EC870" s="21"/>
      <c r="ED870" s="21"/>
      <c r="EE870" s="21"/>
      <c r="EF870" s="21"/>
      <c r="EG870" s="21"/>
      <c r="EH870" s="21"/>
      <c r="EI870" s="21"/>
      <c r="EJ870" s="21"/>
      <c r="EK870" s="21"/>
      <c r="EL870" s="21"/>
      <c r="EM870" s="21"/>
      <c r="EN870" s="21"/>
      <c r="EO870" s="21"/>
      <c r="EP870" s="21"/>
      <c r="EQ870" s="21"/>
      <c r="ER870" s="21"/>
      <c r="ES870" s="21"/>
      <c r="ET870" s="21"/>
      <c r="EU870" s="21"/>
      <c r="EV870" s="21"/>
      <c r="EW870" s="21"/>
      <c r="EX870" s="21"/>
      <c r="EY870" s="21"/>
      <c r="EZ870" s="21"/>
      <c r="FA870" s="21"/>
      <c r="FB870" s="21"/>
      <c r="FC870" s="21"/>
      <c r="FD870" s="21"/>
      <c r="FE870" s="21"/>
      <c r="FF870" s="21"/>
      <c r="FG870" s="21"/>
      <c r="FH870" s="21"/>
      <c r="FI870" s="21"/>
      <c r="FJ870" s="21"/>
      <c r="FK870" s="21"/>
      <c r="FL870" s="21"/>
      <c r="FM870" s="21"/>
      <c r="FN870" s="21"/>
      <c r="FO870" s="21"/>
      <c r="FP870" s="21"/>
      <c r="FQ870" s="21"/>
      <c r="FR870" s="21"/>
      <c r="FS870" s="21"/>
      <c r="FT870" s="21"/>
      <c r="FU870" s="21"/>
      <c r="FV870" s="21"/>
      <c r="FW870" s="21"/>
      <c r="FX870" s="21"/>
      <c r="FY870" s="21"/>
      <c r="FZ870" s="21"/>
      <c r="GA870" s="21"/>
      <c r="GB870" s="21"/>
      <c r="GC870" s="21"/>
      <c r="GD870" s="21"/>
      <c r="GE870" s="21"/>
      <c r="GF870" s="21"/>
      <c r="GG870" s="21"/>
      <c r="GH870" s="21"/>
      <c r="GI870" s="21"/>
      <c r="GJ870" s="21"/>
      <c r="GK870" s="21"/>
      <c r="GL870" s="21"/>
      <c r="GM870" s="21"/>
      <c r="GN870" s="21"/>
      <c r="GO870" s="21"/>
      <c r="GP870" s="21"/>
      <c r="GQ870" s="21"/>
      <c r="GR870" s="21"/>
      <c r="GS870" s="21"/>
      <c r="GT870" s="21"/>
      <c r="GU870" s="21"/>
      <c r="GV870" s="21"/>
      <c r="GW870" s="21"/>
      <c r="GX870" s="21"/>
      <c r="GY870" s="21"/>
      <c r="GZ870" s="21"/>
      <c r="HA870" s="21"/>
      <c r="HB870" s="21"/>
      <c r="HC870" s="21"/>
      <c r="HD870" s="21"/>
      <c r="HE870" s="21"/>
      <c r="HF870" s="21"/>
    </row>
    <row r="871" spans="7:214" x14ac:dyDescent="0.3">
      <c r="G871" s="21"/>
      <c r="H871" s="21"/>
      <c r="I871" s="31"/>
      <c r="J871" s="21"/>
      <c r="K871" s="21"/>
      <c r="L871" s="21"/>
      <c r="M871" s="21"/>
      <c r="N871" s="21"/>
      <c r="O871" s="21"/>
      <c r="P871" s="25"/>
      <c r="Q871" s="25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1"/>
      <c r="CP871" s="21"/>
      <c r="CQ871" s="21"/>
      <c r="CR871" s="21"/>
      <c r="CS871" s="21"/>
      <c r="CT871" s="21"/>
      <c r="CU871" s="21"/>
      <c r="CV871" s="21"/>
      <c r="CW871" s="21"/>
      <c r="CX871" s="21"/>
      <c r="CY871" s="21"/>
      <c r="CZ871" s="21"/>
      <c r="DA871" s="21"/>
      <c r="DB871" s="21"/>
      <c r="DC871" s="21"/>
      <c r="DD871" s="21"/>
      <c r="DE871" s="21"/>
      <c r="DF871" s="21"/>
      <c r="DG871" s="21"/>
      <c r="DH871" s="21"/>
      <c r="DI871" s="21"/>
      <c r="DJ871" s="21"/>
      <c r="DK871" s="21"/>
      <c r="DL871" s="21"/>
      <c r="DM871" s="21"/>
      <c r="DN871" s="21"/>
      <c r="DO871" s="21"/>
      <c r="DP871" s="21"/>
      <c r="DQ871" s="21"/>
      <c r="DR871" s="21"/>
      <c r="DS871" s="21"/>
      <c r="DT871" s="21"/>
      <c r="DU871" s="21"/>
      <c r="DV871" s="21"/>
      <c r="DW871" s="21"/>
      <c r="DX871" s="21"/>
      <c r="DY871" s="21"/>
      <c r="DZ871" s="21"/>
      <c r="EA871" s="21"/>
      <c r="EB871" s="21"/>
      <c r="EC871" s="21"/>
      <c r="ED871" s="21"/>
      <c r="EE871" s="21"/>
      <c r="EF871" s="21"/>
      <c r="EG871" s="21"/>
      <c r="EH871" s="21"/>
      <c r="EI871" s="21"/>
      <c r="EJ871" s="21"/>
      <c r="EK871" s="21"/>
      <c r="EL871" s="21"/>
      <c r="EM871" s="21"/>
      <c r="EN871" s="21"/>
      <c r="EO871" s="21"/>
      <c r="EP871" s="21"/>
      <c r="EQ871" s="21"/>
      <c r="ER871" s="21"/>
      <c r="ES871" s="21"/>
      <c r="ET871" s="21"/>
      <c r="EU871" s="21"/>
      <c r="EV871" s="21"/>
      <c r="EW871" s="21"/>
      <c r="EX871" s="21"/>
      <c r="EY871" s="21"/>
      <c r="EZ871" s="21"/>
      <c r="FA871" s="21"/>
      <c r="FB871" s="21"/>
      <c r="FC871" s="21"/>
      <c r="FD871" s="21"/>
      <c r="FE871" s="21"/>
      <c r="FF871" s="21"/>
      <c r="FG871" s="21"/>
      <c r="FH871" s="21"/>
      <c r="FI871" s="21"/>
      <c r="FJ871" s="21"/>
      <c r="FK871" s="21"/>
      <c r="FL871" s="21"/>
      <c r="FM871" s="21"/>
      <c r="FN871" s="21"/>
      <c r="FO871" s="21"/>
      <c r="FP871" s="21"/>
      <c r="FQ871" s="21"/>
      <c r="FR871" s="21"/>
      <c r="FS871" s="21"/>
      <c r="FT871" s="21"/>
      <c r="FU871" s="21"/>
      <c r="FV871" s="21"/>
      <c r="FW871" s="21"/>
      <c r="FX871" s="21"/>
      <c r="FY871" s="21"/>
      <c r="FZ871" s="21"/>
      <c r="GA871" s="21"/>
      <c r="GB871" s="21"/>
      <c r="GC871" s="21"/>
      <c r="GD871" s="21"/>
      <c r="GE871" s="21"/>
      <c r="GF871" s="21"/>
      <c r="GG871" s="21"/>
      <c r="GH871" s="21"/>
      <c r="GI871" s="21"/>
      <c r="GJ871" s="21"/>
      <c r="GK871" s="21"/>
      <c r="GL871" s="21"/>
      <c r="GM871" s="21"/>
      <c r="GN871" s="21"/>
      <c r="GO871" s="21"/>
      <c r="GP871" s="21"/>
      <c r="GQ871" s="21"/>
      <c r="GR871" s="21"/>
      <c r="GS871" s="21"/>
      <c r="GT871" s="21"/>
      <c r="GU871" s="21"/>
      <c r="GV871" s="21"/>
      <c r="GW871" s="21"/>
      <c r="GX871" s="21"/>
      <c r="GY871" s="21"/>
      <c r="GZ871" s="21"/>
      <c r="HA871" s="21"/>
      <c r="HB871" s="21"/>
      <c r="HC871" s="21"/>
      <c r="HD871" s="21"/>
      <c r="HE871" s="21"/>
      <c r="HF871" s="21"/>
    </row>
    <row r="872" spans="7:214" x14ac:dyDescent="0.3">
      <c r="G872" s="21"/>
      <c r="H872" s="21"/>
      <c r="I872" s="31"/>
      <c r="J872" s="21"/>
      <c r="K872" s="21"/>
      <c r="L872" s="21"/>
      <c r="M872" s="21"/>
      <c r="N872" s="21"/>
      <c r="O872" s="21"/>
      <c r="P872" s="25"/>
      <c r="Q872" s="25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1"/>
      <c r="CP872" s="21"/>
      <c r="CQ872" s="21"/>
      <c r="CR872" s="21"/>
      <c r="CS872" s="21"/>
      <c r="CT872" s="21"/>
      <c r="CU872" s="21"/>
      <c r="CV872" s="21"/>
      <c r="CW872" s="21"/>
      <c r="CX872" s="21"/>
      <c r="CY872" s="21"/>
      <c r="CZ872" s="21"/>
      <c r="DA872" s="21"/>
      <c r="DB872" s="21"/>
      <c r="DC872" s="21"/>
      <c r="DD872" s="21"/>
      <c r="DE872" s="21"/>
      <c r="DF872" s="21"/>
      <c r="DG872" s="21"/>
      <c r="DH872" s="21"/>
      <c r="DI872" s="21"/>
      <c r="DJ872" s="21"/>
      <c r="DK872" s="21"/>
      <c r="DL872" s="21"/>
      <c r="DM872" s="21"/>
      <c r="DN872" s="21"/>
      <c r="DO872" s="21"/>
      <c r="DP872" s="21"/>
      <c r="DQ872" s="21"/>
      <c r="DR872" s="21"/>
      <c r="DS872" s="21"/>
      <c r="DT872" s="21"/>
      <c r="DU872" s="21"/>
      <c r="DV872" s="21"/>
      <c r="DW872" s="21"/>
      <c r="DX872" s="21"/>
      <c r="DY872" s="21"/>
      <c r="DZ872" s="21"/>
      <c r="EA872" s="21"/>
      <c r="EB872" s="21"/>
      <c r="EC872" s="21"/>
      <c r="ED872" s="21"/>
      <c r="EE872" s="21"/>
      <c r="EF872" s="21"/>
      <c r="EG872" s="21"/>
      <c r="EH872" s="21"/>
      <c r="EI872" s="21"/>
      <c r="EJ872" s="21"/>
      <c r="EK872" s="21"/>
      <c r="EL872" s="21"/>
      <c r="EM872" s="21"/>
      <c r="EN872" s="21"/>
      <c r="EO872" s="21"/>
      <c r="EP872" s="21"/>
      <c r="EQ872" s="21"/>
      <c r="ER872" s="21"/>
      <c r="ES872" s="21"/>
      <c r="ET872" s="21"/>
      <c r="EU872" s="21"/>
      <c r="EV872" s="21"/>
      <c r="EW872" s="21"/>
      <c r="EX872" s="21"/>
      <c r="EY872" s="21"/>
      <c r="EZ872" s="21"/>
      <c r="FA872" s="21"/>
      <c r="FB872" s="21"/>
      <c r="FC872" s="21"/>
      <c r="FD872" s="21"/>
      <c r="FE872" s="21"/>
      <c r="FF872" s="21"/>
      <c r="FG872" s="21"/>
      <c r="FH872" s="21"/>
      <c r="FI872" s="21"/>
      <c r="FJ872" s="21"/>
      <c r="FK872" s="21"/>
      <c r="FL872" s="21"/>
      <c r="FM872" s="21"/>
      <c r="FN872" s="21"/>
      <c r="FO872" s="21"/>
      <c r="FP872" s="21"/>
      <c r="FQ872" s="21"/>
      <c r="FR872" s="21"/>
      <c r="FS872" s="21"/>
      <c r="FT872" s="21"/>
      <c r="FU872" s="21"/>
      <c r="FV872" s="21"/>
      <c r="FW872" s="21"/>
      <c r="FX872" s="21"/>
      <c r="FY872" s="21"/>
      <c r="FZ872" s="21"/>
      <c r="GA872" s="21"/>
      <c r="GB872" s="21"/>
      <c r="GC872" s="21"/>
      <c r="GD872" s="21"/>
      <c r="GE872" s="21"/>
      <c r="GF872" s="21"/>
      <c r="GG872" s="21"/>
      <c r="GH872" s="21"/>
      <c r="GI872" s="21"/>
      <c r="GJ872" s="21"/>
      <c r="GK872" s="21"/>
      <c r="GL872" s="21"/>
      <c r="GM872" s="21"/>
      <c r="GN872" s="21"/>
      <c r="GO872" s="21"/>
      <c r="GP872" s="21"/>
      <c r="GQ872" s="21"/>
      <c r="GR872" s="21"/>
      <c r="GS872" s="21"/>
      <c r="GT872" s="21"/>
      <c r="GU872" s="21"/>
      <c r="GV872" s="21"/>
      <c r="GW872" s="21"/>
      <c r="GX872" s="21"/>
      <c r="GY872" s="21"/>
      <c r="GZ872" s="21"/>
      <c r="HA872" s="21"/>
      <c r="HB872" s="21"/>
      <c r="HC872" s="21"/>
      <c r="HD872" s="21"/>
      <c r="HE872" s="21"/>
      <c r="HF872" s="21"/>
    </row>
    <row r="873" spans="7:214" x14ac:dyDescent="0.3">
      <c r="G873" s="21"/>
      <c r="H873" s="21"/>
      <c r="I873" s="31"/>
      <c r="J873" s="21"/>
      <c r="K873" s="21"/>
      <c r="L873" s="21"/>
      <c r="M873" s="21"/>
      <c r="N873" s="21"/>
      <c r="O873" s="21"/>
      <c r="P873" s="25"/>
      <c r="Q873" s="25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1"/>
      <c r="CP873" s="21"/>
      <c r="CQ873" s="21"/>
      <c r="CR873" s="21"/>
      <c r="CS873" s="21"/>
      <c r="CT873" s="21"/>
      <c r="CU873" s="21"/>
      <c r="CV873" s="21"/>
      <c r="CW873" s="21"/>
      <c r="CX873" s="21"/>
      <c r="CY873" s="21"/>
      <c r="CZ873" s="21"/>
      <c r="DA873" s="21"/>
      <c r="DB873" s="21"/>
      <c r="DC873" s="21"/>
      <c r="DD873" s="21"/>
      <c r="DE873" s="21"/>
      <c r="DF873" s="21"/>
      <c r="DG873" s="21"/>
      <c r="DH873" s="21"/>
      <c r="DI873" s="21"/>
      <c r="DJ873" s="21"/>
      <c r="DK873" s="21"/>
      <c r="DL873" s="21"/>
      <c r="DM873" s="21"/>
      <c r="DN873" s="21"/>
      <c r="DO873" s="21"/>
      <c r="DP873" s="21"/>
      <c r="DQ873" s="21"/>
      <c r="DR873" s="21"/>
      <c r="DS873" s="21"/>
      <c r="DT873" s="21"/>
      <c r="DU873" s="21"/>
      <c r="DV873" s="21"/>
      <c r="DW873" s="21"/>
      <c r="DX873" s="21"/>
      <c r="DY873" s="21"/>
      <c r="DZ873" s="21"/>
      <c r="EA873" s="21"/>
      <c r="EB873" s="21"/>
      <c r="EC873" s="21"/>
      <c r="ED873" s="21"/>
      <c r="EE873" s="21"/>
      <c r="EF873" s="21"/>
      <c r="EG873" s="21"/>
      <c r="EH873" s="21"/>
      <c r="EI873" s="21"/>
      <c r="EJ873" s="21"/>
      <c r="EK873" s="21"/>
      <c r="EL873" s="21"/>
      <c r="EM873" s="21"/>
      <c r="EN873" s="21"/>
      <c r="EO873" s="21"/>
      <c r="EP873" s="21"/>
      <c r="EQ873" s="21"/>
      <c r="ER873" s="21"/>
      <c r="ES873" s="21"/>
      <c r="ET873" s="21"/>
      <c r="EU873" s="21"/>
      <c r="EV873" s="21"/>
      <c r="EW873" s="21"/>
      <c r="EX873" s="21"/>
      <c r="EY873" s="21"/>
      <c r="EZ873" s="21"/>
      <c r="FA873" s="21"/>
      <c r="FB873" s="21"/>
      <c r="FC873" s="21"/>
      <c r="FD873" s="21"/>
      <c r="FE873" s="21"/>
      <c r="FF873" s="21"/>
      <c r="FG873" s="21"/>
      <c r="FH873" s="21"/>
      <c r="FI873" s="21"/>
      <c r="FJ873" s="21"/>
      <c r="FK873" s="21"/>
      <c r="FL873" s="21"/>
      <c r="FM873" s="21"/>
      <c r="FN873" s="21"/>
      <c r="FO873" s="21"/>
      <c r="FP873" s="21"/>
      <c r="FQ873" s="21"/>
      <c r="FR873" s="21"/>
      <c r="FS873" s="21"/>
      <c r="FT873" s="21"/>
      <c r="FU873" s="21"/>
      <c r="FV873" s="21"/>
      <c r="FW873" s="21"/>
      <c r="FX873" s="21"/>
      <c r="FY873" s="21"/>
      <c r="FZ873" s="21"/>
      <c r="GA873" s="21"/>
      <c r="GB873" s="21"/>
      <c r="GC873" s="21"/>
      <c r="GD873" s="21"/>
      <c r="GE873" s="21"/>
      <c r="GF873" s="21"/>
      <c r="GG873" s="21"/>
      <c r="GH873" s="21"/>
      <c r="GI873" s="21"/>
      <c r="GJ873" s="21"/>
      <c r="GK873" s="21"/>
      <c r="GL873" s="21"/>
      <c r="GM873" s="21"/>
      <c r="GN873" s="21"/>
      <c r="GO873" s="21"/>
      <c r="GP873" s="21"/>
      <c r="GQ873" s="21"/>
      <c r="GR873" s="21"/>
      <c r="GS873" s="21"/>
      <c r="GT873" s="21"/>
      <c r="GU873" s="21"/>
      <c r="GV873" s="21"/>
      <c r="GW873" s="21"/>
      <c r="GX873" s="21"/>
      <c r="GY873" s="21"/>
      <c r="GZ873" s="21"/>
      <c r="HA873" s="21"/>
      <c r="HB873" s="21"/>
      <c r="HC873" s="21"/>
      <c r="HD873" s="21"/>
      <c r="HE873" s="21"/>
      <c r="HF873" s="21"/>
    </row>
    <row r="874" spans="7:214" x14ac:dyDescent="0.3">
      <c r="G874" s="21"/>
      <c r="H874" s="21"/>
      <c r="I874" s="31"/>
      <c r="J874" s="21"/>
      <c r="K874" s="21"/>
      <c r="L874" s="21"/>
      <c r="M874" s="21"/>
      <c r="N874" s="21"/>
      <c r="O874" s="21"/>
      <c r="P874" s="25"/>
      <c r="Q874" s="25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1"/>
      <c r="CP874" s="21"/>
      <c r="CQ874" s="21"/>
      <c r="CR874" s="21"/>
      <c r="CS874" s="21"/>
      <c r="CT874" s="21"/>
      <c r="CU874" s="21"/>
      <c r="CV874" s="21"/>
      <c r="CW874" s="21"/>
      <c r="CX874" s="21"/>
      <c r="CY874" s="21"/>
      <c r="CZ874" s="21"/>
      <c r="DA874" s="21"/>
      <c r="DB874" s="21"/>
      <c r="DC874" s="21"/>
      <c r="DD874" s="21"/>
      <c r="DE874" s="21"/>
      <c r="DF874" s="21"/>
      <c r="DG874" s="21"/>
      <c r="DH874" s="21"/>
      <c r="DI874" s="21"/>
      <c r="DJ874" s="21"/>
      <c r="DK874" s="21"/>
      <c r="DL874" s="21"/>
      <c r="DM874" s="21"/>
      <c r="DN874" s="21"/>
      <c r="DO874" s="21"/>
      <c r="DP874" s="21"/>
      <c r="DQ874" s="21"/>
      <c r="DR874" s="21"/>
      <c r="DS874" s="21"/>
      <c r="DT874" s="21"/>
      <c r="DU874" s="21"/>
      <c r="DV874" s="21"/>
      <c r="DW874" s="21"/>
      <c r="DX874" s="21"/>
      <c r="DY874" s="21"/>
      <c r="DZ874" s="21"/>
      <c r="EA874" s="21"/>
      <c r="EB874" s="21"/>
      <c r="EC874" s="21"/>
      <c r="ED874" s="21"/>
      <c r="EE874" s="21"/>
      <c r="EF874" s="21"/>
      <c r="EG874" s="21"/>
      <c r="EH874" s="21"/>
      <c r="EI874" s="21"/>
      <c r="EJ874" s="21"/>
      <c r="EK874" s="21"/>
      <c r="EL874" s="21"/>
      <c r="EM874" s="21"/>
      <c r="EN874" s="21"/>
      <c r="EO874" s="21"/>
      <c r="EP874" s="21"/>
      <c r="EQ874" s="21"/>
      <c r="ER874" s="21"/>
      <c r="ES874" s="21"/>
      <c r="ET874" s="21"/>
      <c r="EU874" s="21"/>
      <c r="EV874" s="21"/>
      <c r="EW874" s="21"/>
      <c r="EX874" s="21"/>
      <c r="EY874" s="21"/>
      <c r="EZ874" s="21"/>
      <c r="FA874" s="21"/>
      <c r="FB874" s="21"/>
      <c r="FC874" s="21"/>
      <c r="FD874" s="21"/>
      <c r="FE874" s="21"/>
      <c r="FF874" s="21"/>
      <c r="FG874" s="21"/>
      <c r="FH874" s="21"/>
      <c r="FI874" s="21"/>
      <c r="FJ874" s="21"/>
      <c r="FK874" s="21"/>
      <c r="FL874" s="21"/>
      <c r="FM874" s="21"/>
      <c r="FN874" s="21"/>
      <c r="FO874" s="21"/>
      <c r="FP874" s="21"/>
      <c r="FQ874" s="21"/>
      <c r="FR874" s="21"/>
      <c r="FS874" s="21"/>
      <c r="FT874" s="21"/>
      <c r="FU874" s="21"/>
      <c r="FV874" s="21"/>
      <c r="FW874" s="21"/>
      <c r="FX874" s="21"/>
      <c r="FY874" s="21"/>
      <c r="FZ874" s="21"/>
      <c r="GA874" s="21"/>
      <c r="GB874" s="21"/>
      <c r="GC874" s="21"/>
      <c r="GD874" s="21"/>
      <c r="GE874" s="21"/>
      <c r="GF874" s="21"/>
      <c r="GG874" s="21"/>
      <c r="GH874" s="21"/>
      <c r="GI874" s="21"/>
      <c r="GJ874" s="21"/>
      <c r="GK874" s="21"/>
      <c r="GL874" s="21"/>
      <c r="GM874" s="21"/>
      <c r="GN874" s="21"/>
      <c r="GO874" s="21"/>
      <c r="GP874" s="21"/>
      <c r="GQ874" s="21"/>
      <c r="GR874" s="21"/>
      <c r="GS874" s="21"/>
      <c r="GT874" s="21"/>
      <c r="GU874" s="21"/>
      <c r="GV874" s="21"/>
      <c r="GW874" s="21"/>
      <c r="GX874" s="21"/>
      <c r="GY874" s="21"/>
      <c r="GZ874" s="21"/>
      <c r="HA874" s="21"/>
      <c r="HB874" s="21"/>
      <c r="HC874" s="21"/>
      <c r="HD874" s="21"/>
      <c r="HE874" s="21"/>
      <c r="HF874" s="21"/>
    </row>
    <row r="875" spans="7:214" x14ac:dyDescent="0.3">
      <c r="G875" s="21"/>
      <c r="H875" s="21"/>
      <c r="I875" s="31"/>
      <c r="J875" s="21"/>
      <c r="K875" s="21"/>
      <c r="L875" s="21"/>
      <c r="M875" s="21"/>
      <c r="N875" s="21"/>
      <c r="O875" s="21"/>
      <c r="P875" s="25"/>
      <c r="Q875" s="25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1"/>
      <c r="CP875" s="21"/>
      <c r="CQ875" s="21"/>
      <c r="CR875" s="21"/>
      <c r="CS875" s="21"/>
      <c r="CT875" s="21"/>
      <c r="CU875" s="21"/>
      <c r="CV875" s="21"/>
      <c r="CW875" s="21"/>
      <c r="CX875" s="21"/>
      <c r="CY875" s="21"/>
      <c r="CZ875" s="21"/>
      <c r="DA875" s="21"/>
      <c r="DB875" s="21"/>
      <c r="DC875" s="21"/>
      <c r="DD875" s="21"/>
      <c r="DE875" s="21"/>
      <c r="DF875" s="21"/>
      <c r="DG875" s="21"/>
      <c r="DH875" s="21"/>
      <c r="DI875" s="21"/>
      <c r="DJ875" s="21"/>
      <c r="DK875" s="21"/>
      <c r="DL875" s="21"/>
      <c r="DM875" s="21"/>
      <c r="DN875" s="21"/>
      <c r="DO875" s="21"/>
      <c r="DP875" s="21"/>
      <c r="DQ875" s="21"/>
      <c r="DR875" s="21"/>
      <c r="DS875" s="21"/>
      <c r="DT875" s="21"/>
      <c r="DU875" s="21"/>
      <c r="DV875" s="21"/>
      <c r="DW875" s="21"/>
      <c r="DX875" s="21"/>
      <c r="DY875" s="21"/>
      <c r="DZ875" s="21"/>
      <c r="EA875" s="21"/>
      <c r="EB875" s="21"/>
      <c r="EC875" s="21"/>
      <c r="ED875" s="21"/>
      <c r="EE875" s="21"/>
      <c r="EF875" s="21"/>
      <c r="EG875" s="21"/>
      <c r="EH875" s="21"/>
      <c r="EI875" s="21"/>
      <c r="EJ875" s="21"/>
      <c r="EK875" s="21"/>
      <c r="EL875" s="21"/>
      <c r="EM875" s="21"/>
      <c r="EN875" s="21"/>
      <c r="EO875" s="21"/>
      <c r="EP875" s="21"/>
      <c r="EQ875" s="21"/>
      <c r="ER875" s="21"/>
      <c r="ES875" s="21"/>
      <c r="ET875" s="21"/>
      <c r="EU875" s="21"/>
      <c r="EV875" s="21"/>
      <c r="EW875" s="21"/>
      <c r="EX875" s="21"/>
      <c r="EY875" s="21"/>
      <c r="EZ875" s="21"/>
      <c r="FA875" s="21"/>
      <c r="FB875" s="21"/>
      <c r="FC875" s="21"/>
      <c r="FD875" s="21"/>
      <c r="FE875" s="21"/>
      <c r="FF875" s="21"/>
      <c r="FG875" s="21"/>
      <c r="FH875" s="21"/>
      <c r="FI875" s="21"/>
      <c r="FJ875" s="21"/>
      <c r="FK875" s="21"/>
      <c r="FL875" s="21"/>
      <c r="FM875" s="21"/>
      <c r="FN875" s="21"/>
      <c r="FO875" s="21"/>
      <c r="FP875" s="21"/>
      <c r="FQ875" s="21"/>
      <c r="FR875" s="21"/>
      <c r="FS875" s="21"/>
      <c r="FT875" s="21"/>
      <c r="FU875" s="21"/>
      <c r="FV875" s="21"/>
      <c r="FW875" s="21"/>
      <c r="FX875" s="21"/>
      <c r="FY875" s="21"/>
      <c r="FZ875" s="21"/>
      <c r="GA875" s="21"/>
      <c r="GB875" s="21"/>
      <c r="GC875" s="21"/>
      <c r="GD875" s="21"/>
      <c r="GE875" s="21"/>
      <c r="GF875" s="21"/>
      <c r="GG875" s="21"/>
      <c r="GH875" s="21"/>
      <c r="GI875" s="21"/>
      <c r="GJ875" s="21"/>
      <c r="GK875" s="21"/>
      <c r="GL875" s="21"/>
      <c r="GM875" s="21"/>
      <c r="GN875" s="21"/>
      <c r="GO875" s="21"/>
      <c r="GP875" s="21"/>
      <c r="GQ875" s="21"/>
      <c r="GR875" s="21"/>
      <c r="GS875" s="21"/>
      <c r="GT875" s="21"/>
      <c r="GU875" s="21"/>
      <c r="GV875" s="21"/>
      <c r="GW875" s="21"/>
      <c r="GX875" s="21"/>
      <c r="GY875" s="21"/>
      <c r="GZ875" s="21"/>
      <c r="HA875" s="21"/>
      <c r="HB875" s="21"/>
      <c r="HC875" s="21"/>
      <c r="HD875" s="21"/>
      <c r="HE875" s="21"/>
      <c r="HF875" s="21"/>
    </row>
    <row r="876" spans="7:214" x14ac:dyDescent="0.3">
      <c r="G876" s="21"/>
      <c r="H876" s="21"/>
      <c r="I876" s="31"/>
      <c r="J876" s="21"/>
      <c r="K876" s="21"/>
      <c r="L876" s="21"/>
      <c r="M876" s="21"/>
      <c r="N876" s="21"/>
      <c r="O876" s="21"/>
      <c r="P876" s="25"/>
      <c r="Q876" s="25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1"/>
      <c r="CP876" s="21"/>
      <c r="CQ876" s="21"/>
      <c r="CR876" s="21"/>
      <c r="CS876" s="21"/>
      <c r="CT876" s="21"/>
      <c r="CU876" s="21"/>
      <c r="CV876" s="21"/>
      <c r="CW876" s="21"/>
      <c r="CX876" s="21"/>
      <c r="CY876" s="21"/>
      <c r="CZ876" s="21"/>
      <c r="DA876" s="21"/>
      <c r="DB876" s="21"/>
      <c r="DC876" s="21"/>
      <c r="DD876" s="21"/>
      <c r="DE876" s="21"/>
      <c r="DF876" s="21"/>
      <c r="DG876" s="21"/>
      <c r="DH876" s="21"/>
      <c r="DI876" s="21"/>
      <c r="DJ876" s="21"/>
      <c r="DK876" s="21"/>
      <c r="DL876" s="21"/>
      <c r="DM876" s="21"/>
      <c r="DN876" s="21"/>
      <c r="DO876" s="21"/>
      <c r="DP876" s="21"/>
      <c r="DQ876" s="21"/>
      <c r="DR876" s="21"/>
      <c r="DS876" s="21"/>
      <c r="DT876" s="21"/>
      <c r="DU876" s="21"/>
      <c r="DV876" s="21"/>
      <c r="DW876" s="21"/>
      <c r="DX876" s="21"/>
      <c r="DY876" s="21"/>
      <c r="DZ876" s="21"/>
      <c r="EA876" s="21"/>
      <c r="EB876" s="21"/>
      <c r="EC876" s="21"/>
      <c r="ED876" s="21"/>
      <c r="EE876" s="21"/>
      <c r="EF876" s="21"/>
      <c r="EG876" s="21"/>
      <c r="EH876" s="21"/>
      <c r="EI876" s="21"/>
      <c r="EJ876" s="21"/>
      <c r="EK876" s="21"/>
      <c r="EL876" s="21"/>
      <c r="EM876" s="21"/>
      <c r="EN876" s="21"/>
      <c r="EO876" s="21"/>
      <c r="EP876" s="21"/>
      <c r="EQ876" s="21"/>
      <c r="ER876" s="21"/>
      <c r="ES876" s="21"/>
      <c r="ET876" s="21"/>
      <c r="EU876" s="21"/>
      <c r="EV876" s="21"/>
      <c r="EW876" s="21"/>
      <c r="EX876" s="21"/>
      <c r="EY876" s="21"/>
      <c r="EZ876" s="21"/>
      <c r="FA876" s="21"/>
      <c r="FB876" s="21"/>
      <c r="FC876" s="21"/>
      <c r="FD876" s="21"/>
      <c r="FE876" s="21"/>
      <c r="FF876" s="21"/>
      <c r="FG876" s="21"/>
      <c r="FH876" s="21"/>
      <c r="FI876" s="21"/>
      <c r="FJ876" s="21"/>
      <c r="FK876" s="21"/>
      <c r="FL876" s="21"/>
      <c r="FM876" s="21"/>
      <c r="FN876" s="21"/>
      <c r="FO876" s="21"/>
      <c r="FP876" s="21"/>
      <c r="FQ876" s="21"/>
      <c r="FR876" s="21"/>
      <c r="FS876" s="21"/>
      <c r="FT876" s="21"/>
      <c r="FU876" s="21"/>
      <c r="FV876" s="21"/>
      <c r="FW876" s="21"/>
      <c r="FX876" s="21"/>
      <c r="FY876" s="21"/>
      <c r="FZ876" s="21"/>
      <c r="GA876" s="21"/>
      <c r="GB876" s="21"/>
      <c r="GC876" s="21"/>
      <c r="GD876" s="21"/>
      <c r="GE876" s="21"/>
      <c r="GF876" s="21"/>
      <c r="GG876" s="21"/>
      <c r="GH876" s="21"/>
      <c r="GI876" s="21"/>
      <c r="GJ876" s="21"/>
      <c r="GK876" s="21"/>
      <c r="GL876" s="21"/>
      <c r="GM876" s="21"/>
      <c r="GN876" s="21"/>
      <c r="GO876" s="21"/>
      <c r="GP876" s="21"/>
      <c r="GQ876" s="21"/>
      <c r="GR876" s="21"/>
      <c r="GS876" s="21"/>
      <c r="GT876" s="21"/>
      <c r="GU876" s="21"/>
      <c r="GV876" s="21"/>
      <c r="GW876" s="21"/>
      <c r="GX876" s="21"/>
      <c r="GY876" s="21"/>
      <c r="GZ876" s="21"/>
      <c r="HA876" s="21"/>
      <c r="HB876" s="21"/>
      <c r="HC876" s="21"/>
      <c r="HD876" s="21"/>
      <c r="HE876" s="21"/>
      <c r="HF876" s="21"/>
    </row>
    <row r="877" spans="7:214" x14ac:dyDescent="0.3">
      <c r="G877" s="21"/>
      <c r="H877" s="21"/>
      <c r="I877" s="31"/>
      <c r="J877" s="21"/>
      <c r="K877" s="21"/>
      <c r="L877" s="21"/>
      <c r="M877" s="21"/>
      <c r="N877" s="21"/>
      <c r="O877" s="21"/>
      <c r="P877" s="25"/>
      <c r="Q877" s="25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1"/>
      <c r="CP877" s="21"/>
      <c r="CQ877" s="21"/>
      <c r="CR877" s="21"/>
      <c r="CS877" s="21"/>
      <c r="CT877" s="21"/>
      <c r="CU877" s="21"/>
      <c r="CV877" s="21"/>
      <c r="CW877" s="21"/>
      <c r="CX877" s="21"/>
      <c r="CY877" s="21"/>
      <c r="CZ877" s="21"/>
      <c r="DA877" s="21"/>
      <c r="DB877" s="21"/>
      <c r="DC877" s="21"/>
      <c r="DD877" s="21"/>
      <c r="DE877" s="21"/>
      <c r="DF877" s="21"/>
      <c r="DG877" s="21"/>
      <c r="DH877" s="21"/>
      <c r="DI877" s="21"/>
      <c r="DJ877" s="21"/>
      <c r="DK877" s="21"/>
      <c r="DL877" s="21"/>
      <c r="DM877" s="21"/>
      <c r="DN877" s="21"/>
      <c r="DO877" s="21"/>
      <c r="DP877" s="21"/>
      <c r="DQ877" s="21"/>
      <c r="DR877" s="21"/>
      <c r="DS877" s="21"/>
      <c r="DT877" s="21"/>
      <c r="DU877" s="21"/>
      <c r="DV877" s="21"/>
      <c r="DW877" s="21"/>
      <c r="DX877" s="21"/>
      <c r="DY877" s="21"/>
      <c r="DZ877" s="21"/>
      <c r="EA877" s="21"/>
      <c r="EB877" s="21"/>
      <c r="EC877" s="21"/>
      <c r="ED877" s="21"/>
      <c r="EE877" s="21"/>
      <c r="EF877" s="21"/>
      <c r="EG877" s="21"/>
      <c r="EH877" s="21"/>
      <c r="EI877" s="21"/>
      <c r="EJ877" s="21"/>
      <c r="EK877" s="21"/>
      <c r="EL877" s="21"/>
      <c r="EM877" s="21"/>
      <c r="EN877" s="21"/>
      <c r="EO877" s="21"/>
      <c r="EP877" s="21"/>
      <c r="EQ877" s="21"/>
      <c r="ER877" s="21"/>
      <c r="ES877" s="21"/>
      <c r="ET877" s="21"/>
      <c r="EU877" s="21"/>
      <c r="EV877" s="21"/>
      <c r="EW877" s="21"/>
      <c r="EX877" s="21"/>
      <c r="EY877" s="21"/>
      <c r="EZ877" s="21"/>
      <c r="FA877" s="21"/>
      <c r="FB877" s="21"/>
      <c r="FC877" s="21"/>
      <c r="FD877" s="21"/>
      <c r="FE877" s="21"/>
      <c r="FF877" s="21"/>
      <c r="FG877" s="21"/>
      <c r="FH877" s="21"/>
      <c r="FI877" s="21"/>
      <c r="FJ877" s="21"/>
      <c r="FK877" s="21"/>
      <c r="FL877" s="21"/>
      <c r="FM877" s="21"/>
      <c r="FN877" s="21"/>
      <c r="FO877" s="21"/>
      <c r="FP877" s="21"/>
      <c r="FQ877" s="21"/>
      <c r="FR877" s="21"/>
      <c r="FS877" s="21"/>
      <c r="FT877" s="21"/>
      <c r="FU877" s="21"/>
      <c r="FV877" s="21"/>
      <c r="FW877" s="21"/>
      <c r="FX877" s="21"/>
      <c r="FY877" s="21"/>
      <c r="FZ877" s="21"/>
      <c r="GA877" s="21"/>
      <c r="GB877" s="21"/>
      <c r="GC877" s="21"/>
      <c r="GD877" s="21"/>
      <c r="GE877" s="21"/>
      <c r="GF877" s="21"/>
      <c r="GG877" s="21"/>
      <c r="GH877" s="21"/>
      <c r="GI877" s="21"/>
      <c r="GJ877" s="21"/>
      <c r="GK877" s="21"/>
      <c r="GL877" s="21"/>
      <c r="GM877" s="21"/>
      <c r="GN877" s="21"/>
      <c r="GO877" s="21"/>
      <c r="GP877" s="21"/>
      <c r="GQ877" s="21"/>
      <c r="GR877" s="21"/>
      <c r="GS877" s="21"/>
      <c r="GT877" s="21"/>
      <c r="GU877" s="21"/>
      <c r="GV877" s="21"/>
      <c r="GW877" s="21"/>
      <c r="GX877" s="21"/>
      <c r="GY877" s="21"/>
      <c r="GZ877" s="21"/>
      <c r="HA877" s="21"/>
      <c r="HB877" s="21"/>
      <c r="HC877" s="21"/>
      <c r="HD877" s="21"/>
      <c r="HE877" s="21"/>
      <c r="HF877" s="21"/>
    </row>
    <row r="878" spans="7:214" x14ac:dyDescent="0.3">
      <c r="G878" s="21"/>
      <c r="H878" s="21"/>
      <c r="I878" s="31"/>
      <c r="J878" s="21"/>
      <c r="K878" s="21"/>
      <c r="L878" s="21"/>
      <c r="M878" s="21"/>
      <c r="N878" s="21"/>
      <c r="O878" s="21"/>
      <c r="P878" s="25"/>
      <c r="Q878" s="25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1"/>
      <c r="CP878" s="21"/>
      <c r="CQ878" s="21"/>
      <c r="CR878" s="21"/>
      <c r="CS878" s="21"/>
      <c r="CT878" s="21"/>
      <c r="CU878" s="21"/>
      <c r="CV878" s="21"/>
      <c r="CW878" s="21"/>
      <c r="CX878" s="21"/>
      <c r="CY878" s="21"/>
      <c r="CZ878" s="21"/>
      <c r="DA878" s="21"/>
      <c r="DB878" s="21"/>
      <c r="DC878" s="21"/>
      <c r="DD878" s="21"/>
      <c r="DE878" s="21"/>
      <c r="DF878" s="21"/>
      <c r="DG878" s="21"/>
      <c r="DH878" s="21"/>
      <c r="DI878" s="21"/>
      <c r="DJ878" s="21"/>
      <c r="DK878" s="21"/>
      <c r="DL878" s="21"/>
      <c r="DM878" s="21"/>
      <c r="DN878" s="21"/>
      <c r="DO878" s="21"/>
      <c r="DP878" s="21"/>
      <c r="DQ878" s="21"/>
      <c r="DR878" s="21"/>
      <c r="DS878" s="21"/>
      <c r="DT878" s="21"/>
      <c r="DU878" s="21"/>
      <c r="DV878" s="21"/>
      <c r="DW878" s="21"/>
      <c r="DX878" s="21"/>
      <c r="DY878" s="21"/>
      <c r="DZ878" s="21"/>
      <c r="EA878" s="21"/>
      <c r="EB878" s="21"/>
      <c r="EC878" s="21"/>
      <c r="ED878" s="21"/>
      <c r="EE878" s="21"/>
      <c r="EF878" s="21"/>
      <c r="EG878" s="21"/>
      <c r="EH878" s="21"/>
      <c r="EI878" s="21"/>
      <c r="EJ878" s="21"/>
      <c r="EK878" s="21"/>
      <c r="EL878" s="21"/>
      <c r="EM878" s="21"/>
      <c r="EN878" s="21"/>
      <c r="EO878" s="21"/>
      <c r="EP878" s="21"/>
      <c r="EQ878" s="21"/>
      <c r="ER878" s="21"/>
      <c r="ES878" s="21"/>
      <c r="ET878" s="21"/>
      <c r="EU878" s="21"/>
      <c r="EV878" s="21"/>
      <c r="EW878" s="21"/>
      <c r="EX878" s="21"/>
      <c r="EY878" s="21"/>
      <c r="EZ878" s="21"/>
      <c r="FA878" s="21"/>
      <c r="FB878" s="21"/>
      <c r="FC878" s="21"/>
      <c r="FD878" s="21"/>
      <c r="FE878" s="21"/>
      <c r="FF878" s="21"/>
      <c r="FG878" s="21"/>
      <c r="FH878" s="21"/>
      <c r="FI878" s="21"/>
      <c r="FJ878" s="21"/>
      <c r="FK878" s="21"/>
      <c r="FL878" s="21"/>
      <c r="FM878" s="21"/>
      <c r="FN878" s="21"/>
      <c r="FO878" s="21"/>
      <c r="FP878" s="21"/>
      <c r="FQ878" s="21"/>
      <c r="FR878" s="21"/>
      <c r="FS878" s="21"/>
      <c r="FT878" s="21"/>
      <c r="FU878" s="21"/>
      <c r="FV878" s="21"/>
      <c r="FW878" s="21"/>
      <c r="FX878" s="21"/>
      <c r="FY878" s="21"/>
      <c r="FZ878" s="21"/>
      <c r="GA878" s="21"/>
      <c r="GB878" s="21"/>
      <c r="GC878" s="21"/>
      <c r="GD878" s="21"/>
      <c r="GE878" s="21"/>
      <c r="GF878" s="21"/>
      <c r="GG878" s="21"/>
      <c r="GH878" s="21"/>
      <c r="GI878" s="21"/>
      <c r="GJ878" s="21"/>
      <c r="GK878" s="21"/>
      <c r="GL878" s="21"/>
      <c r="GM878" s="21"/>
      <c r="GN878" s="21"/>
      <c r="GO878" s="21"/>
      <c r="GP878" s="21"/>
      <c r="GQ878" s="21"/>
      <c r="GR878" s="21"/>
      <c r="GS878" s="21"/>
      <c r="GT878" s="21"/>
      <c r="GU878" s="21"/>
      <c r="GV878" s="21"/>
      <c r="GW878" s="21"/>
      <c r="GX878" s="21"/>
      <c r="GY878" s="21"/>
      <c r="GZ878" s="21"/>
      <c r="HA878" s="21"/>
      <c r="HB878" s="21"/>
      <c r="HC878" s="21"/>
      <c r="HD878" s="21"/>
      <c r="HE878" s="21"/>
      <c r="HF878" s="21"/>
    </row>
    <row r="879" spans="7:214" x14ac:dyDescent="0.3">
      <c r="G879" s="21"/>
      <c r="H879" s="21"/>
      <c r="I879" s="31"/>
      <c r="J879" s="21"/>
      <c r="K879" s="21"/>
      <c r="L879" s="21"/>
      <c r="M879" s="21"/>
      <c r="N879" s="21"/>
      <c r="O879" s="21"/>
      <c r="P879" s="25"/>
      <c r="Q879" s="25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1"/>
      <c r="CP879" s="21"/>
      <c r="CQ879" s="21"/>
      <c r="CR879" s="21"/>
      <c r="CS879" s="21"/>
      <c r="CT879" s="21"/>
      <c r="CU879" s="21"/>
      <c r="CV879" s="21"/>
      <c r="CW879" s="21"/>
      <c r="CX879" s="21"/>
      <c r="CY879" s="21"/>
      <c r="CZ879" s="21"/>
      <c r="DA879" s="21"/>
      <c r="DB879" s="21"/>
      <c r="DC879" s="21"/>
      <c r="DD879" s="21"/>
      <c r="DE879" s="21"/>
      <c r="DF879" s="21"/>
      <c r="DG879" s="21"/>
      <c r="DH879" s="21"/>
      <c r="DI879" s="21"/>
      <c r="DJ879" s="21"/>
      <c r="DK879" s="21"/>
      <c r="DL879" s="21"/>
      <c r="DM879" s="21"/>
      <c r="DN879" s="21"/>
      <c r="DO879" s="21"/>
      <c r="DP879" s="21"/>
      <c r="DQ879" s="21"/>
      <c r="DR879" s="21"/>
      <c r="DS879" s="21"/>
      <c r="DT879" s="21"/>
      <c r="DU879" s="21"/>
      <c r="DV879" s="21"/>
      <c r="DW879" s="21"/>
      <c r="DX879" s="21"/>
      <c r="DY879" s="21"/>
      <c r="DZ879" s="21"/>
      <c r="EA879" s="21"/>
      <c r="EB879" s="21"/>
      <c r="EC879" s="21"/>
      <c r="ED879" s="21"/>
      <c r="EE879" s="21"/>
      <c r="EF879" s="21"/>
      <c r="EG879" s="21"/>
      <c r="EH879" s="21"/>
      <c r="EI879" s="21"/>
      <c r="EJ879" s="21"/>
      <c r="EK879" s="21"/>
      <c r="EL879" s="21"/>
      <c r="EM879" s="21"/>
      <c r="EN879" s="21"/>
      <c r="EO879" s="21"/>
      <c r="EP879" s="21"/>
      <c r="EQ879" s="21"/>
      <c r="ER879" s="21"/>
      <c r="ES879" s="21"/>
      <c r="ET879" s="21"/>
      <c r="EU879" s="21"/>
      <c r="EV879" s="21"/>
      <c r="EW879" s="21"/>
      <c r="EX879" s="21"/>
      <c r="EY879" s="21"/>
      <c r="EZ879" s="21"/>
      <c r="FA879" s="21"/>
      <c r="FB879" s="21"/>
      <c r="FC879" s="21"/>
      <c r="FD879" s="21"/>
      <c r="FE879" s="21"/>
      <c r="FF879" s="21"/>
      <c r="FG879" s="21"/>
      <c r="FH879" s="21"/>
      <c r="FI879" s="21"/>
      <c r="FJ879" s="21"/>
      <c r="FK879" s="21"/>
      <c r="FL879" s="21"/>
      <c r="FM879" s="21"/>
      <c r="FN879" s="21"/>
      <c r="FO879" s="21"/>
      <c r="FP879" s="21"/>
      <c r="FQ879" s="21"/>
      <c r="FR879" s="21"/>
      <c r="FS879" s="21"/>
      <c r="FT879" s="21"/>
      <c r="FU879" s="21"/>
      <c r="FV879" s="21"/>
      <c r="FW879" s="21"/>
      <c r="FX879" s="21"/>
      <c r="FY879" s="21"/>
      <c r="FZ879" s="21"/>
      <c r="GA879" s="21"/>
      <c r="GB879" s="21"/>
      <c r="GC879" s="21"/>
      <c r="GD879" s="21"/>
      <c r="GE879" s="21"/>
      <c r="GF879" s="21"/>
      <c r="GG879" s="21"/>
      <c r="GH879" s="21"/>
      <c r="GI879" s="21"/>
      <c r="GJ879" s="21"/>
      <c r="GK879" s="21"/>
      <c r="GL879" s="21"/>
      <c r="GM879" s="21"/>
      <c r="GN879" s="21"/>
      <c r="GO879" s="21"/>
      <c r="GP879" s="21"/>
      <c r="GQ879" s="21"/>
      <c r="GR879" s="21"/>
      <c r="GS879" s="21"/>
      <c r="GT879" s="21"/>
      <c r="GU879" s="21"/>
      <c r="GV879" s="21"/>
      <c r="GW879" s="21"/>
      <c r="GX879" s="21"/>
      <c r="GY879" s="21"/>
      <c r="GZ879" s="21"/>
      <c r="HA879" s="21"/>
      <c r="HB879" s="21"/>
      <c r="HC879" s="21"/>
      <c r="HD879" s="21"/>
      <c r="HE879" s="21"/>
      <c r="HF879" s="21"/>
    </row>
    <row r="880" spans="7:214" x14ac:dyDescent="0.3">
      <c r="G880" s="21"/>
      <c r="H880" s="21"/>
      <c r="I880" s="31"/>
      <c r="J880" s="21"/>
      <c r="K880" s="21"/>
      <c r="L880" s="21"/>
      <c r="M880" s="21"/>
      <c r="N880" s="21"/>
      <c r="O880" s="21"/>
      <c r="P880" s="25"/>
      <c r="Q880" s="25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1"/>
      <c r="CP880" s="21"/>
      <c r="CQ880" s="21"/>
      <c r="CR880" s="21"/>
      <c r="CS880" s="21"/>
      <c r="CT880" s="21"/>
      <c r="CU880" s="21"/>
      <c r="CV880" s="21"/>
      <c r="CW880" s="21"/>
      <c r="CX880" s="21"/>
      <c r="CY880" s="21"/>
      <c r="CZ880" s="21"/>
      <c r="DA880" s="21"/>
      <c r="DB880" s="21"/>
      <c r="DC880" s="21"/>
      <c r="DD880" s="21"/>
      <c r="DE880" s="21"/>
      <c r="DF880" s="21"/>
      <c r="DG880" s="21"/>
      <c r="DH880" s="21"/>
      <c r="DI880" s="21"/>
      <c r="DJ880" s="21"/>
      <c r="DK880" s="21"/>
      <c r="DL880" s="21"/>
      <c r="DM880" s="21"/>
      <c r="DN880" s="21"/>
      <c r="DO880" s="21"/>
      <c r="DP880" s="21"/>
      <c r="DQ880" s="21"/>
      <c r="DR880" s="21"/>
      <c r="DS880" s="21"/>
      <c r="DT880" s="21"/>
      <c r="DU880" s="21"/>
      <c r="DV880" s="21"/>
      <c r="DW880" s="21"/>
      <c r="DX880" s="21"/>
      <c r="DY880" s="21"/>
      <c r="DZ880" s="21"/>
      <c r="EA880" s="21"/>
      <c r="EB880" s="21"/>
      <c r="EC880" s="21"/>
      <c r="ED880" s="21"/>
      <c r="EE880" s="21"/>
      <c r="EF880" s="21"/>
      <c r="EG880" s="21"/>
      <c r="EH880" s="21"/>
      <c r="EI880" s="21"/>
      <c r="EJ880" s="21"/>
      <c r="EK880" s="21"/>
      <c r="EL880" s="21"/>
      <c r="EM880" s="21"/>
      <c r="EN880" s="21"/>
      <c r="EO880" s="21"/>
      <c r="EP880" s="21"/>
      <c r="EQ880" s="21"/>
      <c r="ER880" s="21"/>
      <c r="ES880" s="21"/>
      <c r="ET880" s="21"/>
      <c r="EU880" s="21"/>
      <c r="EV880" s="21"/>
      <c r="EW880" s="21"/>
      <c r="EX880" s="21"/>
      <c r="EY880" s="21"/>
      <c r="EZ880" s="21"/>
      <c r="FA880" s="21"/>
      <c r="FB880" s="21"/>
      <c r="FC880" s="21"/>
      <c r="FD880" s="21"/>
      <c r="FE880" s="21"/>
      <c r="FF880" s="21"/>
      <c r="FG880" s="21"/>
      <c r="FH880" s="21"/>
      <c r="FI880" s="21"/>
      <c r="FJ880" s="21"/>
      <c r="FK880" s="21"/>
      <c r="FL880" s="21"/>
      <c r="FM880" s="21"/>
      <c r="FN880" s="21"/>
      <c r="FO880" s="21"/>
      <c r="FP880" s="21"/>
      <c r="FQ880" s="21"/>
      <c r="FR880" s="21"/>
      <c r="FS880" s="21"/>
      <c r="FT880" s="21"/>
      <c r="FU880" s="21"/>
      <c r="FV880" s="21"/>
      <c r="FW880" s="21"/>
      <c r="FX880" s="21"/>
      <c r="FY880" s="21"/>
      <c r="FZ880" s="21"/>
      <c r="GA880" s="21"/>
      <c r="GB880" s="21"/>
      <c r="GC880" s="21"/>
      <c r="GD880" s="21"/>
      <c r="GE880" s="21"/>
      <c r="GF880" s="21"/>
      <c r="GG880" s="21"/>
      <c r="GH880" s="21"/>
      <c r="GI880" s="21"/>
      <c r="GJ880" s="21"/>
      <c r="GK880" s="21"/>
      <c r="GL880" s="21"/>
      <c r="GM880" s="21"/>
      <c r="GN880" s="21"/>
      <c r="GO880" s="21"/>
      <c r="GP880" s="21"/>
      <c r="GQ880" s="21"/>
      <c r="GR880" s="21"/>
      <c r="GS880" s="21"/>
      <c r="GT880" s="21"/>
      <c r="GU880" s="21"/>
      <c r="GV880" s="21"/>
      <c r="GW880" s="21"/>
      <c r="GX880" s="21"/>
      <c r="GY880" s="21"/>
      <c r="GZ880" s="21"/>
      <c r="HA880" s="21"/>
      <c r="HB880" s="21"/>
      <c r="HC880" s="21"/>
      <c r="HD880" s="21"/>
      <c r="HE880" s="21"/>
      <c r="HF880" s="21"/>
    </row>
    <row r="881" spans="7:214" x14ac:dyDescent="0.3">
      <c r="G881" s="21"/>
      <c r="H881" s="21"/>
      <c r="I881" s="31"/>
      <c r="J881" s="21"/>
      <c r="K881" s="21"/>
      <c r="L881" s="21"/>
      <c r="M881" s="21"/>
      <c r="N881" s="21"/>
      <c r="O881" s="21"/>
      <c r="P881" s="25"/>
      <c r="Q881" s="25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1"/>
      <c r="CP881" s="21"/>
      <c r="CQ881" s="21"/>
      <c r="CR881" s="21"/>
      <c r="CS881" s="21"/>
      <c r="CT881" s="21"/>
      <c r="CU881" s="21"/>
      <c r="CV881" s="21"/>
      <c r="CW881" s="21"/>
      <c r="CX881" s="21"/>
      <c r="CY881" s="21"/>
      <c r="CZ881" s="21"/>
      <c r="DA881" s="21"/>
      <c r="DB881" s="21"/>
      <c r="DC881" s="21"/>
      <c r="DD881" s="21"/>
      <c r="DE881" s="21"/>
      <c r="DF881" s="21"/>
      <c r="DG881" s="21"/>
      <c r="DH881" s="21"/>
      <c r="DI881" s="21"/>
      <c r="DJ881" s="21"/>
      <c r="DK881" s="21"/>
      <c r="DL881" s="21"/>
      <c r="DM881" s="21"/>
      <c r="DN881" s="21"/>
      <c r="DO881" s="21"/>
      <c r="DP881" s="21"/>
      <c r="DQ881" s="21"/>
      <c r="DR881" s="21"/>
      <c r="DS881" s="21"/>
      <c r="DT881" s="21"/>
      <c r="DU881" s="21"/>
      <c r="DV881" s="21"/>
      <c r="DW881" s="21"/>
      <c r="DX881" s="21"/>
      <c r="DY881" s="21"/>
      <c r="DZ881" s="21"/>
      <c r="EA881" s="21"/>
      <c r="EB881" s="21"/>
      <c r="EC881" s="21"/>
      <c r="ED881" s="21"/>
      <c r="EE881" s="21"/>
      <c r="EF881" s="21"/>
      <c r="EG881" s="21"/>
      <c r="EH881" s="21"/>
      <c r="EI881" s="21"/>
      <c r="EJ881" s="21"/>
      <c r="EK881" s="21"/>
      <c r="EL881" s="21"/>
      <c r="EM881" s="21"/>
      <c r="EN881" s="21"/>
      <c r="EO881" s="21"/>
      <c r="EP881" s="21"/>
      <c r="EQ881" s="21"/>
      <c r="ER881" s="21"/>
      <c r="ES881" s="21"/>
      <c r="ET881" s="21"/>
      <c r="EU881" s="21"/>
      <c r="EV881" s="21"/>
      <c r="EW881" s="21"/>
      <c r="EX881" s="21"/>
      <c r="EY881" s="21"/>
      <c r="EZ881" s="21"/>
      <c r="FA881" s="21"/>
      <c r="FB881" s="21"/>
      <c r="FC881" s="21"/>
      <c r="FD881" s="21"/>
      <c r="FE881" s="21"/>
      <c r="FF881" s="21"/>
      <c r="FG881" s="21"/>
      <c r="FH881" s="21"/>
      <c r="FI881" s="21"/>
      <c r="FJ881" s="21"/>
      <c r="FK881" s="21"/>
      <c r="FL881" s="21"/>
      <c r="FM881" s="21"/>
      <c r="FN881" s="21"/>
      <c r="FO881" s="21"/>
      <c r="FP881" s="21"/>
      <c r="FQ881" s="21"/>
      <c r="FR881" s="21"/>
      <c r="FS881" s="21"/>
      <c r="FT881" s="21"/>
      <c r="FU881" s="21"/>
      <c r="FV881" s="21"/>
      <c r="FW881" s="21"/>
      <c r="FX881" s="21"/>
      <c r="FY881" s="21"/>
      <c r="FZ881" s="21"/>
      <c r="GA881" s="21"/>
      <c r="GB881" s="21"/>
      <c r="GC881" s="21"/>
      <c r="GD881" s="21"/>
      <c r="GE881" s="21"/>
      <c r="GF881" s="21"/>
      <c r="GG881" s="21"/>
      <c r="GH881" s="21"/>
      <c r="GI881" s="21"/>
      <c r="GJ881" s="21"/>
      <c r="GK881" s="21"/>
      <c r="GL881" s="21"/>
      <c r="GM881" s="21"/>
      <c r="GN881" s="21"/>
      <c r="GO881" s="21"/>
      <c r="GP881" s="21"/>
      <c r="GQ881" s="21"/>
      <c r="GR881" s="21"/>
      <c r="GS881" s="21"/>
      <c r="GT881" s="21"/>
      <c r="GU881" s="21"/>
      <c r="GV881" s="21"/>
      <c r="GW881" s="21"/>
      <c r="GX881" s="21"/>
      <c r="GY881" s="21"/>
      <c r="GZ881" s="21"/>
      <c r="HA881" s="21"/>
      <c r="HB881" s="21"/>
      <c r="HC881" s="21"/>
      <c r="HD881" s="21"/>
      <c r="HE881" s="21"/>
      <c r="HF881" s="21"/>
    </row>
    <row r="882" spans="7:214" x14ac:dyDescent="0.3">
      <c r="G882" s="21"/>
      <c r="H882" s="21"/>
      <c r="I882" s="31"/>
      <c r="J882" s="21"/>
      <c r="K882" s="21"/>
      <c r="L882" s="21"/>
      <c r="M882" s="21"/>
      <c r="N882" s="21"/>
      <c r="O882" s="21"/>
      <c r="P882" s="25"/>
      <c r="Q882" s="25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1"/>
      <c r="CP882" s="21"/>
      <c r="CQ882" s="21"/>
      <c r="CR882" s="21"/>
      <c r="CS882" s="21"/>
      <c r="CT882" s="21"/>
      <c r="CU882" s="21"/>
      <c r="CV882" s="21"/>
      <c r="CW882" s="21"/>
      <c r="CX882" s="21"/>
      <c r="CY882" s="21"/>
      <c r="CZ882" s="21"/>
      <c r="DA882" s="21"/>
      <c r="DB882" s="21"/>
      <c r="DC882" s="21"/>
      <c r="DD882" s="21"/>
      <c r="DE882" s="21"/>
      <c r="DF882" s="21"/>
      <c r="DG882" s="21"/>
      <c r="DH882" s="21"/>
      <c r="DI882" s="21"/>
      <c r="DJ882" s="21"/>
      <c r="DK882" s="21"/>
      <c r="DL882" s="21"/>
      <c r="DM882" s="21"/>
      <c r="DN882" s="21"/>
      <c r="DO882" s="21"/>
      <c r="DP882" s="21"/>
      <c r="DQ882" s="21"/>
      <c r="DR882" s="21"/>
      <c r="DS882" s="21"/>
      <c r="DT882" s="21"/>
      <c r="DU882" s="21"/>
      <c r="DV882" s="21"/>
      <c r="DW882" s="21"/>
      <c r="DX882" s="21"/>
      <c r="DY882" s="21"/>
      <c r="DZ882" s="21"/>
      <c r="EA882" s="21"/>
      <c r="EB882" s="21"/>
      <c r="EC882" s="21"/>
      <c r="ED882" s="21"/>
      <c r="EE882" s="21"/>
      <c r="EF882" s="21"/>
      <c r="EG882" s="21"/>
      <c r="EH882" s="21"/>
      <c r="EI882" s="21"/>
      <c r="EJ882" s="21"/>
      <c r="EK882" s="21"/>
      <c r="EL882" s="21"/>
      <c r="EM882" s="21"/>
      <c r="EN882" s="21"/>
      <c r="EO882" s="21"/>
      <c r="EP882" s="21"/>
      <c r="EQ882" s="21"/>
      <c r="ER882" s="21"/>
      <c r="ES882" s="21"/>
      <c r="ET882" s="21"/>
      <c r="EU882" s="21"/>
      <c r="EV882" s="21"/>
      <c r="EW882" s="21"/>
      <c r="EX882" s="21"/>
      <c r="EY882" s="21"/>
      <c r="EZ882" s="21"/>
      <c r="FA882" s="21"/>
      <c r="FB882" s="21"/>
      <c r="FC882" s="21"/>
      <c r="FD882" s="21"/>
      <c r="FE882" s="21"/>
      <c r="FF882" s="21"/>
      <c r="FG882" s="21"/>
      <c r="FH882" s="21"/>
      <c r="FI882" s="21"/>
      <c r="FJ882" s="21"/>
      <c r="FK882" s="21"/>
      <c r="FL882" s="21"/>
      <c r="FM882" s="21"/>
      <c r="FN882" s="21"/>
      <c r="FO882" s="21"/>
      <c r="FP882" s="21"/>
      <c r="FQ882" s="21"/>
      <c r="FR882" s="21"/>
      <c r="FS882" s="21"/>
      <c r="FT882" s="21"/>
      <c r="FU882" s="21"/>
      <c r="FV882" s="21"/>
      <c r="FW882" s="21"/>
      <c r="FX882" s="21"/>
      <c r="FY882" s="21"/>
      <c r="FZ882" s="21"/>
      <c r="GA882" s="21"/>
      <c r="GB882" s="21"/>
      <c r="GC882" s="21"/>
      <c r="GD882" s="21"/>
      <c r="GE882" s="21"/>
      <c r="GF882" s="21"/>
      <c r="GG882" s="21"/>
      <c r="GH882" s="21"/>
      <c r="GI882" s="21"/>
      <c r="GJ882" s="21"/>
      <c r="GK882" s="21"/>
      <c r="GL882" s="21"/>
      <c r="GM882" s="21"/>
      <c r="GN882" s="21"/>
      <c r="GO882" s="21"/>
      <c r="GP882" s="21"/>
      <c r="GQ882" s="21"/>
      <c r="GR882" s="21"/>
      <c r="GS882" s="21"/>
      <c r="GT882" s="21"/>
      <c r="GU882" s="21"/>
      <c r="GV882" s="21"/>
      <c r="GW882" s="21"/>
      <c r="GX882" s="21"/>
      <c r="GY882" s="21"/>
      <c r="GZ882" s="21"/>
      <c r="HA882" s="21"/>
      <c r="HB882" s="21"/>
      <c r="HC882" s="21"/>
      <c r="HD882" s="21"/>
      <c r="HE882" s="21"/>
      <c r="HF882" s="21"/>
    </row>
    <row r="883" spans="7:214" x14ac:dyDescent="0.3">
      <c r="G883" s="21"/>
      <c r="H883" s="21"/>
      <c r="I883" s="31"/>
      <c r="J883" s="21"/>
      <c r="K883" s="21"/>
      <c r="L883" s="21"/>
      <c r="M883" s="21"/>
      <c r="N883" s="21"/>
      <c r="O883" s="21"/>
      <c r="P883" s="25"/>
      <c r="Q883" s="25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1"/>
      <c r="CP883" s="21"/>
      <c r="CQ883" s="21"/>
      <c r="CR883" s="21"/>
      <c r="CS883" s="21"/>
      <c r="CT883" s="21"/>
      <c r="CU883" s="21"/>
      <c r="CV883" s="21"/>
      <c r="CW883" s="21"/>
      <c r="CX883" s="21"/>
      <c r="CY883" s="21"/>
      <c r="CZ883" s="21"/>
      <c r="DA883" s="21"/>
      <c r="DB883" s="21"/>
      <c r="DC883" s="21"/>
      <c r="DD883" s="21"/>
      <c r="DE883" s="21"/>
      <c r="DF883" s="21"/>
      <c r="DG883" s="21"/>
      <c r="DH883" s="21"/>
      <c r="DI883" s="21"/>
      <c r="DJ883" s="21"/>
      <c r="DK883" s="21"/>
      <c r="DL883" s="21"/>
      <c r="DM883" s="21"/>
      <c r="DN883" s="21"/>
      <c r="DO883" s="21"/>
      <c r="DP883" s="21"/>
      <c r="DQ883" s="21"/>
      <c r="DR883" s="21"/>
      <c r="DS883" s="21"/>
      <c r="DT883" s="21"/>
      <c r="DU883" s="21"/>
      <c r="DV883" s="21"/>
      <c r="DW883" s="21"/>
      <c r="DX883" s="21"/>
      <c r="DY883" s="21"/>
      <c r="DZ883" s="21"/>
      <c r="EA883" s="21"/>
      <c r="EB883" s="21"/>
      <c r="EC883" s="21"/>
      <c r="ED883" s="21"/>
      <c r="EE883" s="21"/>
      <c r="EF883" s="21"/>
      <c r="EG883" s="21"/>
      <c r="EH883" s="21"/>
      <c r="EI883" s="21"/>
      <c r="EJ883" s="21"/>
      <c r="EK883" s="21"/>
      <c r="EL883" s="21"/>
      <c r="EM883" s="21"/>
      <c r="EN883" s="21"/>
      <c r="EO883" s="21"/>
      <c r="EP883" s="21"/>
      <c r="EQ883" s="21"/>
      <c r="ER883" s="21"/>
      <c r="ES883" s="21"/>
      <c r="ET883" s="21"/>
      <c r="EU883" s="21"/>
      <c r="EV883" s="21"/>
      <c r="EW883" s="21"/>
      <c r="EX883" s="21"/>
      <c r="EY883" s="21"/>
      <c r="EZ883" s="21"/>
      <c r="FA883" s="21"/>
      <c r="FB883" s="21"/>
      <c r="FC883" s="21"/>
      <c r="FD883" s="21"/>
      <c r="FE883" s="21"/>
      <c r="FF883" s="21"/>
      <c r="FG883" s="21"/>
      <c r="FH883" s="21"/>
      <c r="FI883" s="21"/>
      <c r="FJ883" s="21"/>
      <c r="FK883" s="21"/>
      <c r="FL883" s="21"/>
      <c r="FM883" s="21"/>
      <c r="FN883" s="21"/>
      <c r="FO883" s="21"/>
      <c r="FP883" s="21"/>
      <c r="FQ883" s="21"/>
      <c r="FR883" s="21"/>
      <c r="FS883" s="21"/>
      <c r="FT883" s="21"/>
      <c r="FU883" s="21"/>
      <c r="FV883" s="21"/>
      <c r="FW883" s="21"/>
      <c r="FX883" s="21"/>
      <c r="FY883" s="21"/>
      <c r="FZ883" s="21"/>
      <c r="GA883" s="21"/>
      <c r="GB883" s="21"/>
      <c r="GC883" s="21"/>
      <c r="GD883" s="21"/>
      <c r="GE883" s="21"/>
      <c r="GF883" s="21"/>
      <c r="GG883" s="21"/>
      <c r="GH883" s="21"/>
      <c r="GI883" s="21"/>
      <c r="GJ883" s="21"/>
      <c r="GK883" s="21"/>
      <c r="GL883" s="21"/>
      <c r="GM883" s="21"/>
      <c r="GN883" s="21"/>
      <c r="GO883" s="21"/>
      <c r="GP883" s="21"/>
      <c r="GQ883" s="21"/>
      <c r="GR883" s="21"/>
      <c r="GS883" s="21"/>
      <c r="GT883" s="21"/>
      <c r="GU883" s="21"/>
      <c r="GV883" s="21"/>
      <c r="GW883" s="21"/>
      <c r="GX883" s="21"/>
      <c r="GY883" s="21"/>
      <c r="GZ883" s="21"/>
      <c r="HA883" s="21"/>
      <c r="HB883" s="21"/>
      <c r="HC883" s="21"/>
      <c r="HD883" s="21"/>
      <c r="HE883" s="21"/>
      <c r="HF883" s="21"/>
    </row>
    <row r="884" spans="7:214" x14ac:dyDescent="0.3">
      <c r="G884" s="21"/>
      <c r="H884" s="21"/>
      <c r="I884" s="31"/>
      <c r="J884" s="21"/>
      <c r="K884" s="21"/>
      <c r="L884" s="21"/>
      <c r="M884" s="21"/>
      <c r="N884" s="21"/>
      <c r="O884" s="21"/>
      <c r="P884" s="25"/>
      <c r="Q884" s="25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1"/>
      <c r="CP884" s="21"/>
      <c r="CQ884" s="21"/>
      <c r="CR884" s="21"/>
      <c r="CS884" s="21"/>
      <c r="CT884" s="21"/>
      <c r="CU884" s="21"/>
      <c r="CV884" s="21"/>
      <c r="CW884" s="21"/>
      <c r="CX884" s="21"/>
      <c r="CY884" s="21"/>
      <c r="CZ884" s="21"/>
      <c r="DA884" s="21"/>
      <c r="DB884" s="21"/>
      <c r="DC884" s="21"/>
      <c r="DD884" s="21"/>
      <c r="DE884" s="21"/>
      <c r="DF884" s="21"/>
      <c r="DG884" s="21"/>
      <c r="DH884" s="21"/>
      <c r="DI884" s="21"/>
      <c r="DJ884" s="21"/>
      <c r="DK884" s="21"/>
      <c r="DL884" s="21"/>
      <c r="DM884" s="21"/>
      <c r="DN884" s="21"/>
      <c r="DO884" s="21"/>
      <c r="DP884" s="21"/>
      <c r="DQ884" s="21"/>
      <c r="DR884" s="21"/>
      <c r="DS884" s="21"/>
      <c r="DT884" s="21"/>
      <c r="DU884" s="21"/>
      <c r="DV884" s="21"/>
      <c r="DW884" s="21"/>
      <c r="DX884" s="21"/>
      <c r="DY884" s="21"/>
      <c r="DZ884" s="21"/>
      <c r="EA884" s="21"/>
      <c r="EB884" s="21"/>
      <c r="EC884" s="21"/>
      <c r="ED884" s="21"/>
      <c r="EE884" s="21"/>
      <c r="EF884" s="21"/>
      <c r="EG884" s="21"/>
      <c r="EH884" s="21"/>
      <c r="EI884" s="21"/>
      <c r="EJ884" s="21"/>
      <c r="EK884" s="21"/>
      <c r="EL884" s="21"/>
      <c r="EM884" s="21"/>
      <c r="EN884" s="21"/>
      <c r="EO884" s="21"/>
      <c r="EP884" s="21"/>
      <c r="EQ884" s="21"/>
      <c r="ER884" s="21"/>
      <c r="ES884" s="21"/>
      <c r="ET884" s="21"/>
      <c r="EU884" s="21"/>
      <c r="EV884" s="21"/>
      <c r="EW884" s="21"/>
      <c r="EX884" s="21"/>
      <c r="EY884" s="21"/>
      <c r="EZ884" s="21"/>
      <c r="FA884" s="21"/>
      <c r="FB884" s="21"/>
      <c r="FC884" s="21"/>
      <c r="FD884" s="21"/>
      <c r="FE884" s="21"/>
      <c r="FF884" s="21"/>
      <c r="FG884" s="21"/>
      <c r="FH884" s="21"/>
      <c r="FI884" s="21"/>
      <c r="FJ884" s="21"/>
      <c r="FK884" s="21"/>
      <c r="FL884" s="21"/>
      <c r="FM884" s="21"/>
      <c r="FN884" s="21"/>
      <c r="FO884" s="21"/>
      <c r="FP884" s="21"/>
      <c r="FQ884" s="21"/>
      <c r="FR884" s="21"/>
      <c r="FS884" s="21"/>
      <c r="FT884" s="21"/>
      <c r="FU884" s="21"/>
      <c r="FV884" s="21"/>
      <c r="FW884" s="21"/>
      <c r="FX884" s="21"/>
      <c r="FY884" s="21"/>
      <c r="FZ884" s="21"/>
      <c r="GA884" s="21"/>
      <c r="GB884" s="21"/>
      <c r="GC884" s="21"/>
      <c r="GD884" s="21"/>
      <c r="GE884" s="21"/>
      <c r="GF884" s="21"/>
      <c r="GG884" s="21"/>
      <c r="GH884" s="21"/>
      <c r="GI884" s="21"/>
      <c r="GJ884" s="21"/>
      <c r="GK884" s="21"/>
      <c r="GL884" s="21"/>
      <c r="GM884" s="21"/>
      <c r="GN884" s="21"/>
      <c r="GO884" s="21"/>
      <c r="GP884" s="21"/>
      <c r="GQ884" s="21"/>
      <c r="GR884" s="21"/>
      <c r="GS884" s="21"/>
      <c r="GT884" s="21"/>
      <c r="GU884" s="21"/>
      <c r="GV884" s="21"/>
      <c r="GW884" s="21"/>
      <c r="GX884" s="21"/>
      <c r="GY884" s="21"/>
      <c r="GZ884" s="21"/>
      <c r="HA884" s="21"/>
      <c r="HB884" s="21"/>
      <c r="HC884" s="21"/>
      <c r="HD884" s="21"/>
      <c r="HE884" s="21"/>
      <c r="HF884" s="21"/>
    </row>
    <row r="885" spans="7:214" x14ac:dyDescent="0.3">
      <c r="G885" s="21"/>
      <c r="H885" s="21"/>
      <c r="I885" s="31"/>
      <c r="J885" s="21"/>
      <c r="K885" s="21"/>
      <c r="L885" s="21"/>
      <c r="M885" s="21"/>
      <c r="N885" s="21"/>
      <c r="O885" s="21"/>
      <c r="P885" s="25"/>
      <c r="Q885" s="25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1"/>
      <c r="CP885" s="21"/>
      <c r="CQ885" s="21"/>
      <c r="CR885" s="21"/>
      <c r="CS885" s="21"/>
      <c r="CT885" s="21"/>
      <c r="CU885" s="21"/>
      <c r="CV885" s="21"/>
      <c r="CW885" s="21"/>
      <c r="CX885" s="21"/>
      <c r="CY885" s="21"/>
      <c r="CZ885" s="21"/>
      <c r="DA885" s="21"/>
      <c r="DB885" s="21"/>
      <c r="DC885" s="21"/>
      <c r="DD885" s="21"/>
      <c r="DE885" s="21"/>
      <c r="DF885" s="21"/>
      <c r="DG885" s="21"/>
      <c r="DH885" s="21"/>
      <c r="DI885" s="21"/>
      <c r="DJ885" s="21"/>
      <c r="DK885" s="21"/>
      <c r="DL885" s="21"/>
      <c r="DM885" s="21"/>
      <c r="DN885" s="21"/>
      <c r="DO885" s="21"/>
      <c r="DP885" s="21"/>
      <c r="DQ885" s="21"/>
      <c r="DR885" s="21"/>
      <c r="DS885" s="21"/>
      <c r="DT885" s="21"/>
      <c r="DU885" s="21"/>
      <c r="DV885" s="21"/>
      <c r="DW885" s="21"/>
      <c r="DX885" s="21"/>
      <c r="DY885" s="21"/>
      <c r="DZ885" s="21"/>
      <c r="EA885" s="21"/>
      <c r="EB885" s="21"/>
      <c r="EC885" s="21"/>
      <c r="ED885" s="21"/>
      <c r="EE885" s="21"/>
      <c r="EF885" s="21"/>
      <c r="EG885" s="21"/>
      <c r="EH885" s="21"/>
      <c r="EI885" s="21"/>
      <c r="EJ885" s="21"/>
      <c r="EK885" s="21"/>
      <c r="EL885" s="21"/>
      <c r="EM885" s="21"/>
      <c r="EN885" s="21"/>
      <c r="EO885" s="21"/>
      <c r="EP885" s="21"/>
      <c r="EQ885" s="21"/>
      <c r="ER885" s="21"/>
      <c r="ES885" s="21"/>
      <c r="ET885" s="21"/>
      <c r="EU885" s="21"/>
      <c r="EV885" s="21"/>
      <c r="EW885" s="21"/>
      <c r="EX885" s="21"/>
      <c r="EY885" s="21"/>
      <c r="EZ885" s="21"/>
      <c r="FA885" s="21"/>
      <c r="FB885" s="21"/>
      <c r="FC885" s="21"/>
      <c r="FD885" s="21"/>
      <c r="FE885" s="21"/>
      <c r="FF885" s="21"/>
      <c r="FG885" s="21"/>
      <c r="FH885" s="21"/>
      <c r="FI885" s="21"/>
      <c r="FJ885" s="21"/>
      <c r="FK885" s="21"/>
      <c r="FL885" s="21"/>
      <c r="FM885" s="21"/>
      <c r="FN885" s="21"/>
      <c r="FO885" s="21"/>
      <c r="FP885" s="21"/>
      <c r="FQ885" s="21"/>
      <c r="FR885" s="21"/>
      <c r="FS885" s="21"/>
      <c r="FT885" s="21"/>
      <c r="FU885" s="21"/>
      <c r="FV885" s="21"/>
      <c r="FW885" s="21"/>
      <c r="FX885" s="21"/>
      <c r="FY885" s="21"/>
      <c r="FZ885" s="21"/>
      <c r="GA885" s="21"/>
      <c r="GB885" s="21"/>
      <c r="GC885" s="21"/>
      <c r="GD885" s="21"/>
      <c r="GE885" s="21"/>
      <c r="GF885" s="21"/>
      <c r="GG885" s="21"/>
      <c r="GH885" s="21"/>
      <c r="GI885" s="21"/>
      <c r="GJ885" s="21"/>
      <c r="GK885" s="21"/>
      <c r="GL885" s="21"/>
      <c r="GM885" s="21"/>
      <c r="GN885" s="21"/>
      <c r="GO885" s="21"/>
      <c r="GP885" s="21"/>
      <c r="GQ885" s="21"/>
      <c r="GR885" s="21"/>
      <c r="GS885" s="21"/>
      <c r="GT885" s="21"/>
      <c r="GU885" s="21"/>
      <c r="GV885" s="21"/>
      <c r="GW885" s="21"/>
      <c r="GX885" s="21"/>
      <c r="GY885" s="21"/>
      <c r="GZ885" s="21"/>
      <c r="HA885" s="21"/>
      <c r="HB885" s="21"/>
      <c r="HC885" s="21"/>
      <c r="HD885" s="21"/>
      <c r="HE885" s="21"/>
      <c r="HF885" s="21"/>
    </row>
    <row r="886" spans="7:214" x14ac:dyDescent="0.3">
      <c r="G886" s="21"/>
      <c r="H886" s="21"/>
      <c r="I886" s="31"/>
      <c r="J886" s="21"/>
      <c r="K886" s="21"/>
      <c r="L886" s="21"/>
      <c r="M886" s="21"/>
      <c r="N886" s="21"/>
      <c r="O886" s="21"/>
      <c r="P886" s="25"/>
      <c r="Q886" s="25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1"/>
      <c r="CP886" s="21"/>
      <c r="CQ886" s="21"/>
      <c r="CR886" s="21"/>
      <c r="CS886" s="21"/>
      <c r="CT886" s="21"/>
      <c r="CU886" s="21"/>
      <c r="CV886" s="21"/>
      <c r="CW886" s="21"/>
      <c r="CX886" s="21"/>
      <c r="CY886" s="21"/>
      <c r="CZ886" s="21"/>
      <c r="DA886" s="21"/>
      <c r="DB886" s="21"/>
      <c r="DC886" s="21"/>
      <c r="DD886" s="21"/>
      <c r="DE886" s="21"/>
      <c r="DF886" s="21"/>
      <c r="DG886" s="21"/>
      <c r="DH886" s="21"/>
      <c r="DI886" s="21"/>
      <c r="DJ886" s="21"/>
      <c r="DK886" s="21"/>
      <c r="DL886" s="21"/>
      <c r="DM886" s="21"/>
      <c r="DN886" s="21"/>
      <c r="DO886" s="21"/>
      <c r="DP886" s="21"/>
      <c r="DQ886" s="21"/>
      <c r="DR886" s="21"/>
      <c r="DS886" s="21"/>
      <c r="DT886" s="21"/>
      <c r="DU886" s="21"/>
      <c r="DV886" s="21"/>
      <c r="DW886" s="21"/>
      <c r="DX886" s="21"/>
      <c r="DY886" s="21"/>
      <c r="DZ886" s="21"/>
      <c r="EA886" s="21"/>
      <c r="EB886" s="21"/>
      <c r="EC886" s="21"/>
      <c r="ED886" s="21"/>
      <c r="EE886" s="21"/>
      <c r="EF886" s="21"/>
      <c r="EG886" s="21"/>
      <c r="EH886" s="21"/>
      <c r="EI886" s="21"/>
      <c r="EJ886" s="21"/>
      <c r="EK886" s="21"/>
      <c r="EL886" s="21"/>
      <c r="EM886" s="21"/>
      <c r="EN886" s="21"/>
      <c r="EO886" s="21"/>
      <c r="EP886" s="21"/>
      <c r="EQ886" s="21"/>
      <c r="ER886" s="21"/>
      <c r="ES886" s="21"/>
      <c r="ET886" s="21"/>
      <c r="EU886" s="21"/>
      <c r="EV886" s="21"/>
      <c r="EW886" s="21"/>
      <c r="EX886" s="21"/>
      <c r="EY886" s="21"/>
      <c r="EZ886" s="21"/>
      <c r="FA886" s="21"/>
      <c r="FB886" s="21"/>
      <c r="FC886" s="21"/>
      <c r="FD886" s="21"/>
      <c r="FE886" s="21"/>
      <c r="FF886" s="21"/>
      <c r="FG886" s="21"/>
      <c r="FH886" s="21"/>
      <c r="FI886" s="21"/>
      <c r="FJ886" s="21"/>
      <c r="FK886" s="21"/>
      <c r="FL886" s="21"/>
      <c r="FM886" s="21"/>
      <c r="FN886" s="21"/>
      <c r="FO886" s="21"/>
      <c r="FP886" s="21"/>
      <c r="FQ886" s="21"/>
      <c r="FR886" s="21"/>
      <c r="FS886" s="21"/>
      <c r="FT886" s="21"/>
      <c r="FU886" s="21"/>
      <c r="FV886" s="21"/>
      <c r="FW886" s="21"/>
      <c r="FX886" s="21"/>
      <c r="FY886" s="21"/>
      <c r="FZ886" s="21"/>
      <c r="GA886" s="21"/>
      <c r="GB886" s="21"/>
      <c r="GC886" s="21"/>
      <c r="GD886" s="21"/>
      <c r="GE886" s="21"/>
      <c r="GF886" s="21"/>
      <c r="GG886" s="21"/>
      <c r="GH886" s="21"/>
      <c r="GI886" s="21"/>
      <c r="GJ886" s="21"/>
      <c r="GK886" s="21"/>
      <c r="GL886" s="21"/>
      <c r="GM886" s="21"/>
      <c r="GN886" s="21"/>
      <c r="GO886" s="21"/>
      <c r="GP886" s="21"/>
      <c r="GQ886" s="21"/>
      <c r="GR886" s="21"/>
      <c r="GS886" s="21"/>
      <c r="GT886" s="21"/>
      <c r="GU886" s="21"/>
      <c r="GV886" s="21"/>
      <c r="GW886" s="21"/>
      <c r="GX886" s="21"/>
      <c r="GY886" s="21"/>
      <c r="GZ886" s="21"/>
      <c r="HA886" s="21"/>
      <c r="HB886" s="21"/>
      <c r="HC886" s="21"/>
      <c r="HD886" s="21"/>
      <c r="HE886" s="21"/>
      <c r="HF886" s="21"/>
    </row>
    <row r="887" spans="7:214" x14ac:dyDescent="0.3">
      <c r="G887" s="21"/>
      <c r="H887" s="21"/>
      <c r="I887" s="31"/>
      <c r="J887" s="21"/>
      <c r="K887" s="21"/>
      <c r="L887" s="21"/>
      <c r="M887" s="21"/>
      <c r="N887" s="21"/>
      <c r="O887" s="21"/>
      <c r="P887" s="25"/>
      <c r="Q887" s="25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1"/>
      <c r="CP887" s="21"/>
      <c r="CQ887" s="21"/>
      <c r="CR887" s="21"/>
      <c r="CS887" s="21"/>
      <c r="CT887" s="21"/>
      <c r="CU887" s="21"/>
      <c r="CV887" s="21"/>
      <c r="CW887" s="21"/>
      <c r="CX887" s="21"/>
      <c r="CY887" s="21"/>
      <c r="CZ887" s="21"/>
      <c r="DA887" s="21"/>
      <c r="DB887" s="21"/>
      <c r="DC887" s="21"/>
      <c r="DD887" s="21"/>
      <c r="DE887" s="21"/>
      <c r="DF887" s="21"/>
      <c r="DG887" s="21"/>
      <c r="DH887" s="21"/>
      <c r="DI887" s="21"/>
      <c r="DJ887" s="21"/>
      <c r="DK887" s="21"/>
      <c r="DL887" s="21"/>
      <c r="DM887" s="21"/>
      <c r="DN887" s="21"/>
      <c r="DO887" s="21"/>
      <c r="DP887" s="21"/>
      <c r="DQ887" s="21"/>
      <c r="DR887" s="21"/>
      <c r="DS887" s="21"/>
      <c r="DT887" s="21"/>
      <c r="DU887" s="21"/>
      <c r="DV887" s="21"/>
      <c r="DW887" s="21"/>
      <c r="DX887" s="21"/>
      <c r="DY887" s="21"/>
      <c r="DZ887" s="21"/>
      <c r="EA887" s="21"/>
      <c r="EB887" s="21"/>
      <c r="EC887" s="21"/>
      <c r="ED887" s="21"/>
      <c r="EE887" s="21"/>
      <c r="EF887" s="21"/>
      <c r="EG887" s="21"/>
      <c r="EH887" s="21"/>
      <c r="EI887" s="21"/>
      <c r="EJ887" s="21"/>
      <c r="EK887" s="21"/>
      <c r="EL887" s="21"/>
      <c r="EM887" s="21"/>
      <c r="EN887" s="21"/>
      <c r="EO887" s="21"/>
      <c r="EP887" s="21"/>
      <c r="EQ887" s="21"/>
      <c r="ER887" s="21"/>
      <c r="ES887" s="21"/>
      <c r="ET887" s="21"/>
      <c r="EU887" s="21"/>
      <c r="EV887" s="21"/>
      <c r="EW887" s="21"/>
      <c r="EX887" s="21"/>
      <c r="EY887" s="21"/>
      <c r="EZ887" s="21"/>
      <c r="FA887" s="21"/>
      <c r="FB887" s="21"/>
      <c r="FC887" s="21"/>
      <c r="FD887" s="21"/>
      <c r="FE887" s="21"/>
      <c r="FF887" s="21"/>
      <c r="FG887" s="21"/>
      <c r="FH887" s="21"/>
      <c r="FI887" s="21"/>
      <c r="FJ887" s="21"/>
      <c r="FK887" s="21"/>
      <c r="FL887" s="21"/>
      <c r="FM887" s="21"/>
      <c r="FN887" s="21"/>
      <c r="FO887" s="21"/>
      <c r="FP887" s="21"/>
      <c r="FQ887" s="21"/>
      <c r="FR887" s="21"/>
      <c r="FS887" s="21"/>
      <c r="FT887" s="21"/>
      <c r="FU887" s="21"/>
      <c r="FV887" s="21"/>
      <c r="FW887" s="21"/>
      <c r="FX887" s="21"/>
      <c r="FY887" s="21"/>
      <c r="FZ887" s="21"/>
      <c r="GA887" s="21"/>
      <c r="GB887" s="21"/>
      <c r="GC887" s="21"/>
      <c r="GD887" s="21"/>
      <c r="GE887" s="21"/>
      <c r="GF887" s="21"/>
      <c r="GG887" s="21"/>
      <c r="GH887" s="21"/>
      <c r="GI887" s="21"/>
      <c r="GJ887" s="21"/>
      <c r="GK887" s="21"/>
      <c r="GL887" s="21"/>
      <c r="GM887" s="21"/>
      <c r="GN887" s="21"/>
      <c r="GO887" s="21"/>
      <c r="GP887" s="21"/>
      <c r="GQ887" s="21"/>
      <c r="GR887" s="21"/>
      <c r="GS887" s="21"/>
      <c r="GT887" s="21"/>
      <c r="GU887" s="21"/>
      <c r="GV887" s="21"/>
      <c r="GW887" s="21"/>
      <c r="GX887" s="21"/>
      <c r="GY887" s="21"/>
      <c r="GZ887" s="21"/>
      <c r="HA887" s="21"/>
      <c r="HB887" s="21"/>
      <c r="HC887" s="21"/>
      <c r="HD887" s="21"/>
      <c r="HE887" s="21"/>
      <c r="HF887" s="21"/>
    </row>
    <row r="888" spans="7:214" x14ac:dyDescent="0.3">
      <c r="G888" s="21"/>
      <c r="H888" s="21"/>
      <c r="I888" s="31"/>
      <c r="J888" s="21"/>
      <c r="K888" s="21"/>
      <c r="L888" s="21"/>
      <c r="M888" s="21"/>
      <c r="N888" s="21"/>
      <c r="O888" s="21"/>
      <c r="P888" s="25"/>
      <c r="Q888" s="25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1"/>
      <c r="CP888" s="21"/>
      <c r="CQ888" s="21"/>
      <c r="CR888" s="21"/>
      <c r="CS888" s="21"/>
      <c r="CT888" s="21"/>
      <c r="CU888" s="21"/>
      <c r="CV888" s="21"/>
      <c r="CW888" s="21"/>
      <c r="CX888" s="21"/>
      <c r="CY888" s="21"/>
      <c r="CZ888" s="21"/>
      <c r="DA888" s="21"/>
      <c r="DB888" s="21"/>
      <c r="DC888" s="21"/>
      <c r="DD888" s="21"/>
      <c r="DE888" s="21"/>
      <c r="DF888" s="21"/>
      <c r="DG888" s="21"/>
      <c r="DH888" s="21"/>
      <c r="DI888" s="21"/>
      <c r="DJ888" s="21"/>
      <c r="DK888" s="21"/>
      <c r="DL888" s="21"/>
      <c r="DM888" s="21"/>
      <c r="DN888" s="21"/>
      <c r="DO888" s="21"/>
      <c r="DP888" s="21"/>
      <c r="DQ888" s="21"/>
      <c r="DR888" s="21"/>
      <c r="DS888" s="21"/>
      <c r="DT888" s="21"/>
      <c r="DU888" s="21"/>
      <c r="DV888" s="21"/>
      <c r="DW888" s="21"/>
      <c r="DX888" s="21"/>
      <c r="DY888" s="21"/>
      <c r="DZ888" s="21"/>
      <c r="EA888" s="21"/>
      <c r="EB888" s="21"/>
      <c r="EC888" s="21"/>
      <c r="ED888" s="21"/>
      <c r="EE888" s="21"/>
      <c r="EF888" s="21"/>
      <c r="EG888" s="21"/>
      <c r="EH888" s="21"/>
      <c r="EI888" s="21"/>
      <c r="EJ888" s="21"/>
      <c r="EK888" s="21"/>
      <c r="EL888" s="21"/>
      <c r="EM888" s="21"/>
      <c r="EN888" s="21"/>
      <c r="EO888" s="21"/>
      <c r="EP888" s="21"/>
      <c r="EQ888" s="21"/>
      <c r="ER888" s="21"/>
      <c r="ES888" s="21"/>
      <c r="ET888" s="21"/>
      <c r="EU888" s="21"/>
      <c r="EV888" s="21"/>
      <c r="EW888" s="21"/>
      <c r="EX888" s="21"/>
      <c r="EY888" s="21"/>
      <c r="EZ888" s="21"/>
      <c r="FA888" s="21"/>
      <c r="FB888" s="21"/>
      <c r="FC888" s="21"/>
      <c r="FD888" s="21"/>
      <c r="FE888" s="21"/>
      <c r="FF888" s="21"/>
      <c r="FG888" s="21"/>
      <c r="FH888" s="21"/>
      <c r="FI888" s="21"/>
      <c r="FJ888" s="21"/>
      <c r="FK888" s="21"/>
      <c r="FL888" s="21"/>
      <c r="FM888" s="21"/>
      <c r="FN888" s="21"/>
      <c r="FO888" s="21"/>
      <c r="FP888" s="21"/>
      <c r="FQ888" s="21"/>
      <c r="FR888" s="21"/>
      <c r="FS888" s="21"/>
      <c r="FT888" s="21"/>
      <c r="FU888" s="21"/>
      <c r="FV888" s="21"/>
      <c r="FW888" s="21"/>
      <c r="FX888" s="21"/>
      <c r="FY888" s="21"/>
      <c r="FZ888" s="21"/>
      <c r="GA888" s="21"/>
      <c r="GB888" s="21"/>
      <c r="GC888" s="21"/>
      <c r="GD888" s="21"/>
      <c r="GE888" s="21"/>
      <c r="GF888" s="21"/>
      <c r="GG888" s="21"/>
      <c r="GH888" s="21"/>
      <c r="GI888" s="21"/>
      <c r="GJ888" s="21"/>
      <c r="GK888" s="21"/>
      <c r="GL888" s="21"/>
      <c r="GM888" s="21"/>
      <c r="GN888" s="21"/>
      <c r="GO888" s="21"/>
      <c r="GP888" s="21"/>
      <c r="GQ888" s="21"/>
      <c r="GR888" s="21"/>
      <c r="GS888" s="21"/>
      <c r="GT888" s="21"/>
      <c r="GU888" s="21"/>
      <c r="GV888" s="21"/>
      <c r="GW888" s="21"/>
      <c r="GX888" s="21"/>
      <c r="GY888" s="21"/>
      <c r="GZ888" s="21"/>
      <c r="HA888" s="21"/>
      <c r="HB888" s="21"/>
      <c r="HC888" s="21"/>
      <c r="HD888" s="21"/>
      <c r="HE888" s="21"/>
      <c r="HF888" s="21"/>
    </row>
    <row r="889" spans="7:214" x14ac:dyDescent="0.3">
      <c r="G889" s="21"/>
      <c r="H889" s="21"/>
      <c r="I889" s="31"/>
      <c r="J889" s="21"/>
      <c r="K889" s="21"/>
      <c r="L889" s="21"/>
      <c r="M889" s="21"/>
      <c r="N889" s="21"/>
      <c r="O889" s="21"/>
      <c r="P889" s="25"/>
      <c r="Q889" s="25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1"/>
      <c r="CP889" s="21"/>
      <c r="CQ889" s="21"/>
      <c r="CR889" s="21"/>
      <c r="CS889" s="21"/>
      <c r="CT889" s="21"/>
      <c r="CU889" s="21"/>
      <c r="CV889" s="21"/>
      <c r="CW889" s="21"/>
      <c r="CX889" s="21"/>
      <c r="CY889" s="21"/>
      <c r="CZ889" s="21"/>
      <c r="DA889" s="21"/>
      <c r="DB889" s="21"/>
      <c r="DC889" s="21"/>
      <c r="DD889" s="21"/>
      <c r="DE889" s="21"/>
      <c r="DF889" s="21"/>
      <c r="DG889" s="21"/>
      <c r="DH889" s="21"/>
      <c r="DI889" s="21"/>
      <c r="DJ889" s="21"/>
      <c r="DK889" s="21"/>
      <c r="DL889" s="21"/>
      <c r="DM889" s="21"/>
      <c r="DN889" s="21"/>
      <c r="DO889" s="21"/>
      <c r="DP889" s="21"/>
      <c r="DQ889" s="21"/>
      <c r="DR889" s="21"/>
      <c r="DS889" s="21"/>
      <c r="DT889" s="21"/>
      <c r="DU889" s="21"/>
      <c r="DV889" s="21"/>
      <c r="DW889" s="21"/>
      <c r="DX889" s="21"/>
      <c r="DY889" s="21"/>
      <c r="DZ889" s="21"/>
      <c r="EA889" s="21"/>
      <c r="EB889" s="21"/>
      <c r="EC889" s="21"/>
      <c r="ED889" s="21"/>
      <c r="EE889" s="21"/>
      <c r="EF889" s="21"/>
      <c r="EG889" s="21"/>
      <c r="EH889" s="21"/>
      <c r="EI889" s="21"/>
      <c r="EJ889" s="21"/>
      <c r="EK889" s="21"/>
      <c r="EL889" s="21"/>
      <c r="EM889" s="21"/>
      <c r="EN889" s="21"/>
      <c r="EO889" s="21"/>
      <c r="EP889" s="21"/>
      <c r="EQ889" s="21"/>
      <c r="ER889" s="21"/>
      <c r="ES889" s="21"/>
      <c r="ET889" s="21"/>
      <c r="EU889" s="21"/>
      <c r="EV889" s="21"/>
      <c r="EW889" s="21"/>
      <c r="EX889" s="21"/>
      <c r="EY889" s="21"/>
      <c r="EZ889" s="21"/>
      <c r="FA889" s="21"/>
      <c r="FB889" s="21"/>
      <c r="FC889" s="21"/>
      <c r="FD889" s="21"/>
      <c r="FE889" s="21"/>
      <c r="FF889" s="21"/>
      <c r="FG889" s="21"/>
      <c r="FH889" s="21"/>
      <c r="FI889" s="21"/>
      <c r="FJ889" s="21"/>
      <c r="FK889" s="21"/>
      <c r="FL889" s="21"/>
      <c r="FM889" s="21"/>
      <c r="FN889" s="21"/>
      <c r="FO889" s="21"/>
      <c r="FP889" s="21"/>
      <c r="FQ889" s="21"/>
      <c r="FR889" s="21"/>
      <c r="FS889" s="21"/>
      <c r="FT889" s="21"/>
      <c r="FU889" s="21"/>
      <c r="FV889" s="21"/>
      <c r="FW889" s="21"/>
      <c r="FX889" s="21"/>
      <c r="FY889" s="21"/>
      <c r="FZ889" s="21"/>
      <c r="GA889" s="21"/>
      <c r="GB889" s="21"/>
      <c r="GC889" s="21"/>
      <c r="GD889" s="21"/>
      <c r="GE889" s="21"/>
      <c r="GF889" s="21"/>
      <c r="GG889" s="21"/>
      <c r="GH889" s="21"/>
      <c r="GI889" s="21"/>
      <c r="GJ889" s="21"/>
      <c r="GK889" s="21"/>
      <c r="GL889" s="21"/>
      <c r="GM889" s="21"/>
      <c r="GN889" s="21"/>
      <c r="GO889" s="21"/>
      <c r="GP889" s="21"/>
      <c r="GQ889" s="21"/>
      <c r="GR889" s="21"/>
      <c r="GS889" s="21"/>
      <c r="GT889" s="21"/>
      <c r="GU889" s="21"/>
      <c r="GV889" s="21"/>
      <c r="GW889" s="21"/>
      <c r="GX889" s="21"/>
      <c r="GY889" s="21"/>
      <c r="GZ889" s="21"/>
      <c r="HA889" s="21"/>
      <c r="HB889" s="21"/>
      <c r="HC889" s="21"/>
      <c r="HD889" s="21"/>
      <c r="HE889" s="21"/>
      <c r="HF889" s="21"/>
    </row>
    <row r="890" spans="7:214" x14ac:dyDescent="0.3">
      <c r="G890" s="21"/>
      <c r="H890" s="21"/>
      <c r="I890" s="31"/>
      <c r="J890" s="21"/>
      <c r="K890" s="21"/>
      <c r="L890" s="21"/>
      <c r="M890" s="21"/>
      <c r="N890" s="21"/>
      <c r="O890" s="21"/>
      <c r="P890" s="25"/>
      <c r="Q890" s="25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1"/>
      <c r="CP890" s="21"/>
      <c r="CQ890" s="21"/>
      <c r="CR890" s="21"/>
      <c r="CS890" s="21"/>
      <c r="CT890" s="21"/>
      <c r="CU890" s="21"/>
      <c r="CV890" s="21"/>
      <c r="CW890" s="21"/>
      <c r="CX890" s="21"/>
      <c r="CY890" s="21"/>
      <c r="CZ890" s="21"/>
      <c r="DA890" s="21"/>
      <c r="DB890" s="21"/>
      <c r="DC890" s="21"/>
      <c r="DD890" s="21"/>
      <c r="DE890" s="21"/>
      <c r="DF890" s="21"/>
      <c r="DG890" s="21"/>
      <c r="DH890" s="21"/>
      <c r="DI890" s="21"/>
      <c r="DJ890" s="21"/>
      <c r="DK890" s="21"/>
      <c r="DL890" s="21"/>
      <c r="DM890" s="21"/>
      <c r="DN890" s="21"/>
      <c r="DO890" s="21"/>
      <c r="DP890" s="21"/>
      <c r="DQ890" s="21"/>
      <c r="DR890" s="21"/>
      <c r="DS890" s="21"/>
      <c r="DT890" s="21"/>
      <c r="DU890" s="21"/>
      <c r="DV890" s="21"/>
      <c r="DW890" s="21"/>
      <c r="DX890" s="21"/>
      <c r="DY890" s="21"/>
      <c r="DZ890" s="21"/>
      <c r="EA890" s="21"/>
      <c r="EB890" s="21"/>
      <c r="EC890" s="21"/>
      <c r="ED890" s="21"/>
      <c r="EE890" s="21"/>
      <c r="EF890" s="21"/>
      <c r="EG890" s="21"/>
      <c r="EH890" s="21"/>
      <c r="EI890" s="21"/>
      <c r="EJ890" s="21"/>
      <c r="EK890" s="21"/>
      <c r="EL890" s="21"/>
      <c r="EM890" s="21"/>
      <c r="EN890" s="21"/>
      <c r="EO890" s="21"/>
      <c r="EP890" s="21"/>
      <c r="EQ890" s="21"/>
      <c r="ER890" s="21"/>
      <c r="ES890" s="21"/>
      <c r="ET890" s="21"/>
      <c r="EU890" s="21"/>
      <c r="EV890" s="21"/>
      <c r="EW890" s="21"/>
      <c r="EX890" s="21"/>
      <c r="EY890" s="21"/>
      <c r="EZ890" s="21"/>
      <c r="FA890" s="21"/>
      <c r="FB890" s="21"/>
      <c r="FC890" s="21"/>
      <c r="FD890" s="21"/>
      <c r="FE890" s="21"/>
      <c r="FF890" s="21"/>
      <c r="FG890" s="21"/>
      <c r="FH890" s="21"/>
      <c r="FI890" s="21"/>
      <c r="FJ890" s="21"/>
      <c r="FK890" s="21"/>
      <c r="FL890" s="21"/>
      <c r="FM890" s="21"/>
      <c r="FN890" s="21"/>
      <c r="FO890" s="21"/>
      <c r="FP890" s="21"/>
      <c r="FQ890" s="21"/>
      <c r="FR890" s="21"/>
      <c r="FS890" s="21"/>
      <c r="FT890" s="21"/>
      <c r="FU890" s="21"/>
      <c r="FV890" s="21"/>
      <c r="FW890" s="21"/>
      <c r="FX890" s="21"/>
      <c r="FY890" s="21"/>
      <c r="FZ890" s="21"/>
      <c r="GA890" s="21"/>
      <c r="GB890" s="21"/>
      <c r="GC890" s="21"/>
      <c r="GD890" s="21"/>
      <c r="GE890" s="21"/>
      <c r="GF890" s="21"/>
      <c r="GG890" s="21"/>
      <c r="GH890" s="21"/>
      <c r="GI890" s="21"/>
      <c r="GJ890" s="21"/>
      <c r="GK890" s="21"/>
      <c r="GL890" s="21"/>
      <c r="GM890" s="21"/>
      <c r="GN890" s="21"/>
      <c r="GO890" s="21"/>
      <c r="GP890" s="21"/>
      <c r="GQ890" s="21"/>
      <c r="GR890" s="21"/>
      <c r="GS890" s="21"/>
      <c r="GT890" s="21"/>
      <c r="GU890" s="21"/>
      <c r="GV890" s="21"/>
      <c r="GW890" s="21"/>
      <c r="GX890" s="21"/>
      <c r="GY890" s="21"/>
      <c r="GZ890" s="21"/>
      <c r="HA890" s="21"/>
      <c r="HB890" s="21"/>
      <c r="HC890" s="21"/>
      <c r="HD890" s="21"/>
      <c r="HE890" s="21"/>
      <c r="HF890" s="21"/>
    </row>
    <row r="891" spans="7:214" x14ac:dyDescent="0.3">
      <c r="G891" s="21"/>
      <c r="H891" s="21"/>
      <c r="I891" s="31"/>
      <c r="J891" s="21"/>
      <c r="K891" s="21"/>
      <c r="L891" s="21"/>
      <c r="M891" s="21"/>
      <c r="N891" s="21"/>
      <c r="O891" s="21"/>
      <c r="P891" s="25"/>
      <c r="Q891" s="25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1"/>
      <c r="CP891" s="21"/>
      <c r="CQ891" s="21"/>
      <c r="CR891" s="21"/>
      <c r="CS891" s="21"/>
      <c r="CT891" s="21"/>
      <c r="CU891" s="21"/>
      <c r="CV891" s="21"/>
      <c r="CW891" s="21"/>
      <c r="CX891" s="21"/>
      <c r="CY891" s="21"/>
      <c r="CZ891" s="21"/>
      <c r="DA891" s="21"/>
      <c r="DB891" s="21"/>
      <c r="DC891" s="21"/>
      <c r="DD891" s="21"/>
      <c r="DE891" s="21"/>
      <c r="DF891" s="21"/>
      <c r="DG891" s="21"/>
      <c r="DH891" s="21"/>
      <c r="DI891" s="21"/>
      <c r="DJ891" s="21"/>
      <c r="DK891" s="21"/>
      <c r="DL891" s="21"/>
      <c r="DM891" s="21"/>
      <c r="DN891" s="21"/>
      <c r="DO891" s="21"/>
      <c r="DP891" s="21"/>
      <c r="DQ891" s="21"/>
      <c r="DR891" s="21"/>
      <c r="DS891" s="21"/>
      <c r="DT891" s="21"/>
      <c r="DU891" s="21"/>
      <c r="DV891" s="21"/>
      <c r="DW891" s="21"/>
      <c r="DX891" s="21"/>
      <c r="DY891" s="21"/>
      <c r="DZ891" s="21"/>
      <c r="EA891" s="21"/>
      <c r="EB891" s="21"/>
      <c r="EC891" s="21"/>
      <c r="ED891" s="21"/>
      <c r="EE891" s="21"/>
      <c r="EF891" s="21"/>
      <c r="EG891" s="21"/>
      <c r="EH891" s="21"/>
      <c r="EI891" s="21"/>
      <c r="EJ891" s="21"/>
      <c r="EK891" s="21"/>
      <c r="EL891" s="21"/>
      <c r="EM891" s="21"/>
      <c r="EN891" s="21"/>
      <c r="EO891" s="21"/>
      <c r="EP891" s="21"/>
      <c r="EQ891" s="21"/>
      <c r="ER891" s="21"/>
      <c r="ES891" s="21"/>
      <c r="ET891" s="21"/>
      <c r="EU891" s="21"/>
      <c r="EV891" s="21"/>
      <c r="EW891" s="21"/>
      <c r="EX891" s="21"/>
      <c r="EY891" s="21"/>
      <c r="EZ891" s="21"/>
      <c r="FA891" s="21"/>
      <c r="FB891" s="21"/>
      <c r="FC891" s="21"/>
      <c r="FD891" s="21"/>
      <c r="FE891" s="21"/>
      <c r="FF891" s="21"/>
      <c r="FG891" s="21"/>
      <c r="FH891" s="21"/>
      <c r="FI891" s="21"/>
      <c r="FJ891" s="21"/>
      <c r="FK891" s="21"/>
      <c r="FL891" s="21"/>
      <c r="FM891" s="21"/>
      <c r="FN891" s="21"/>
      <c r="FO891" s="21"/>
      <c r="FP891" s="21"/>
      <c r="FQ891" s="21"/>
      <c r="FR891" s="21"/>
      <c r="FS891" s="21"/>
      <c r="FT891" s="21"/>
      <c r="FU891" s="21"/>
      <c r="FV891" s="21"/>
      <c r="FW891" s="21"/>
      <c r="FX891" s="21"/>
      <c r="FY891" s="21"/>
      <c r="FZ891" s="21"/>
      <c r="GA891" s="21"/>
      <c r="GB891" s="21"/>
      <c r="GC891" s="21"/>
      <c r="GD891" s="21"/>
      <c r="GE891" s="21"/>
      <c r="GF891" s="21"/>
      <c r="GG891" s="21"/>
      <c r="GH891" s="21"/>
      <c r="GI891" s="21"/>
      <c r="GJ891" s="21"/>
      <c r="GK891" s="21"/>
      <c r="GL891" s="21"/>
      <c r="GM891" s="21"/>
      <c r="GN891" s="21"/>
      <c r="GO891" s="21"/>
      <c r="GP891" s="21"/>
      <c r="GQ891" s="21"/>
      <c r="GR891" s="21"/>
      <c r="GS891" s="21"/>
      <c r="GT891" s="21"/>
      <c r="GU891" s="21"/>
      <c r="GV891" s="21"/>
      <c r="GW891" s="21"/>
      <c r="GX891" s="21"/>
      <c r="GY891" s="21"/>
      <c r="GZ891" s="21"/>
      <c r="HA891" s="21"/>
      <c r="HB891" s="21"/>
      <c r="HC891" s="21"/>
      <c r="HD891" s="21"/>
      <c r="HE891" s="21"/>
      <c r="HF891" s="21"/>
    </row>
    <row r="892" spans="7:214" x14ac:dyDescent="0.3">
      <c r="G892" s="21"/>
      <c r="H892" s="21"/>
      <c r="I892" s="31"/>
      <c r="J892" s="21"/>
      <c r="K892" s="21"/>
      <c r="L892" s="21"/>
      <c r="M892" s="21"/>
      <c r="N892" s="21"/>
      <c r="O892" s="21"/>
      <c r="P892" s="25"/>
      <c r="Q892" s="25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1"/>
      <c r="CP892" s="21"/>
      <c r="CQ892" s="21"/>
      <c r="CR892" s="21"/>
      <c r="CS892" s="21"/>
      <c r="CT892" s="21"/>
      <c r="CU892" s="21"/>
      <c r="CV892" s="21"/>
      <c r="CW892" s="21"/>
      <c r="CX892" s="21"/>
      <c r="CY892" s="21"/>
      <c r="CZ892" s="21"/>
      <c r="DA892" s="21"/>
      <c r="DB892" s="21"/>
      <c r="DC892" s="21"/>
      <c r="DD892" s="21"/>
      <c r="DE892" s="21"/>
      <c r="DF892" s="21"/>
      <c r="DG892" s="21"/>
      <c r="DH892" s="21"/>
      <c r="DI892" s="21"/>
      <c r="DJ892" s="21"/>
      <c r="DK892" s="21"/>
      <c r="DL892" s="21"/>
      <c r="DM892" s="21"/>
      <c r="DN892" s="21"/>
      <c r="DO892" s="21"/>
      <c r="DP892" s="21"/>
      <c r="DQ892" s="21"/>
      <c r="DR892" s="21"/>
      <c r="DS892" s="21"/>
      <c r="DT892" s="21"/>
      <c r="DU892" s="21"/>
      <c r="DV892" s="21"/>
      <c r="DW892" s="21"/>
      <c r="DX892" s="21"/>
      <c r="DY892" s="21"/>
      <c r="DZ892" s="21"/>
      <c r="EA892" s="21"/>
      <c r="EB892" s="21"/>
      <c r="EC892" s="21"/>
      <c r="ED892" s="21"/>
      <c r="EE892" s="21"/>
      <c r="EF892" s="21"/>
      <c r="EG892" s="21"/>
      <c r="EH892" s="21"/>
      <c r="EI892" s="21"/>
      <c r="EJ892" s="21"/>
      <c r="EK892" s="21"/>
      <c r="EL892" s="21"/>
      <c r="EM892" s="21"/>
      <c r="EN892" s="21"/>
      <c r="EO892" s="21"/>
      <c r="EP892" s="21"/>
      <c r="EQ892" s="21"/>
      <c r="ER892" s="21"/>
      <c r="ES892" s="21"/>
      <c r="ET892" s="21"/>
      <c r="EU892" s="21"/>
      <c r="EV892" s="21"/>
      <c r="EW892" s="21"/>
      <c r="EX892" s="21"/>
      <c r="EY892" s="21"/>
      <c r="EZ892" s="21"/>
      <c r="FA892" s="21"/>
      <c r="FB892" s="21"/>
      <c r="FC892" s="21"/>
      <c r="FD892" s="21"/>
      <c r="FE892" s="21"/>
      <c r="FF892" s="21"/>
      <c r="FG892" s="21"/>
      <c r="FH892" s="21"/>
      <c r="FI892" s="21"/>
      <c r="FJ892" s="21"/>
      <c r="FK892" s="21"/>
      <c r="FL892" s="21"/>
      <c r="FM892" s="21"/>
      <c r="FN892" s="21"/>
      <c r="FO892" s="21"/>
      <c r="FP892" s="21"/>
      <c r="FQ892" s="21"/>
      <c r="FR892" s="21"/>
      <c r="FS892" s="21"/>
      <c r="FT892" s="21"/>
      <c r="FU892" s="21"/>
      <c r="FV892" s="21"/>
      <c r="FW892" s="21"/>
      <c r="FX892" s="21"/>
      <c r="FY892" s="21"/>
      <c r="FZ892" s="21"/>
      <c r="GA892" s="21"/>
      <c r="GB892" s="21"/>
      <c r="GC892" s="21"/>
      <c r="GD892" s="21"/>
      <c r="GE892" s="21"/>
      <c r="GF892" s="21"/>
      <c r="GG892" s="21"/>
      <c r="GH892" s="21"/>
      <c r="GI892" s="21"/>
      <c r="GJ892" s="21"/>
      <c r="GK892" s="21"/>
      <c r="GL892" s="21"/>
      <c r="GM892" s="21"/>
      <c r="GN892" s="21"/>
      <c r="GO892" s="21"/>
      <c r="GP892" s="21"/>
      <c r="GQ892" s="21"/>
      <c r="GR892" s="21"/>
      <c r="GS892" s="21"/>
      <c r="GT892" s="21"/>
      <c r="GU892" s="21"/>
      <c r="GV892" s="21"/>
      <c r="GW892" s="21"/>
      <c r="GX892" s="21"/>
      <c r="GY892" s="21"/>
      <c r="GZ892" s="21"/>
      <c r="HA892" s="21"/>
      <c r="HB892" s="21"/>
      <c r="HC892" s="21"/>
      <c r="HD892" s="21"/>
      <c r="HE892" s="21"/>
      <c r="HF892" s="21"/>
    </row>
    <row r="893" spans="7:214" x14ac:dyDescent="0.3">
      <c r="G893" s="21"/>
      <c r="H893" s="21"/>
      <c r="I893" s="31"/>
      <c r="J893" s="21"/>
      <c r="K893" s="21"/>
      <c r="L893" s="21"/>
      <c r="M893" s="21"/>
      <c r="N893" s="21"/>
      <c r="O893" s="21"/>
      <c r="P893" s="25"/>
      <c r="Q893" s="25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1"/>
      <c r="CP893" s="21"/>
      <c r="CQ893" s="21"/>
      <c r="CR893" s="21"/>
      <c r="CS893" s="21"/>
      <c r="CT893" s="21"/>
      <c r="CU893" s="21"/>
      <c r="CV893" s="21"/>
      <c r="CW893" s="21"/>
      <c r="CX893" s="21"/>
      <c r="CY893" s="21"/>
      <c r="CZ893" s="21"/>
      <c r="DA893" s="21"/>
      <c r="DB893" s="21"/>
      <c r="DC893" s="21"/>
      <c r="DD893" s="21"/>
      <c r="DE893" s="21"/>
      <c r="DF893" s="21"/>
      <c r="DG893" s="21"/>
      <c r="DH893" s="21"/>
      <c r="DI893" s="21"/>
      <c r="DJ893" s="21"/>
      <c r="DK893" s="21"/>
      <c r="DL893" s="21"/>
      <c r="DM893" s="21"/>
      <c r="DN893" s="21"/>
      <c r="DO893" s="21"/>
      <c r="DP893" s="21"/>
      <c r="DQ893" s="21"/>
      <c r="DR893" s="21"/>
      <c r="DS893" s="21"/>
      <c r="DT893" s="21"/>
      <c r="DU893" s="21"/>
      <c r="DV893" s="21"/>
      <c r="DW893" s="21"/>
      <c r="DX893" s="21"/>
      <c r="DY893" s="21"/>
      <c r="DZ893" s="21"/>
      <c r="EA893" s="21"/>
      <c r="EB893" s="21"/>
      <c r="EC893" s="21"/>
      <c r="ED893" s="21"/>
      <c r="EE893" s="21"/>
      <c r="EF893" s="21"/>
      <c r="EG893" s="21"/>
      <c r="EH893" s="21"/>
      <c r="EI893" s="21"/>
      <c r="EJ893" s="21"/>
      <c r="EK893" s="21"/>
      <c r="EL893" s="21"/>
      <c r="EM893" s="21"/>
      <c r="EN893" s="21"/>
      <c r="EO893" s="21"/>
      <c r="EP893" s="21"/>
      <c r="EQ893" s="21"/>
      <c r="ER893" s="21"/>
      <c r="ES893" s="21"/>
      <c r="ET893" s="21"/>
      <c r="EU893" s="21"/>
      <c r="EV893" s="21"/>
      <c r="EW893" s="21"/>
      <c r="EX893" s="21"/>
      <c r="EY893" s="21"/>
      <c r="EZ893" s="21"/>
      <c r="FA893" s="21"/>
      <c r="FB893" s="21"/>
      <c r="FC893" s="21"/>
      <c r="FD893" s="21"/>
      <c r="FE893" s="21"/>
      <c r="FF893" s="21"/>
      <c r="FG893" s="21"/>
      <c r="FH893" s="21"/>
      <c r="FI893" s="21"/>
      <c r="FJ893" s="21"/>
      <c r="FK893" s="21"/>
      <c r="FL893" s="21"/>
      <c r="FM893" s="21"/>
      <c r="FN893" s="21"/>
      <c r="FO893" s="21"/>
      <c r="FP893" s="21"/>
      <c r="FQ893" s="21"/>
      <c r="FR893" s="21"/>
      <c r="FS893" s="21"/>
      <c r="FT893" s="21"/>
      <c r="FU893" s="21"/>
      <c r="FV893" s="21"/>
      <c r="FW893" s="21"/>
      <c r="FX893" s="21"/>
      <c r="FY893" s="21"/>
      <c r="FZ893" s="21"/>
      <c r="GA893" s="21"/>
      <c r="GB893" s="21"/>
      <c r="GC893" s="21"/>
      <c r="GD893" s="21"/>
      <c r="GE893" s="21"/>
      <c r="GF893" s="21"/>
      <c r="GG893" s="21"/>
      <c r="GH893" s="21"/>
      <c r="GI893" s="21"/>
      <c r="GJ893" s="21"/>
      <c r="GK893" s="21"/>
      <c r="GL893" s="21"/>
      <c r="GM893" s="21"/>
      <c r="GN893" s="21"/>
      <c r="GO893" s="21"/>
      <c r="GP893" s="21"/>
      <c r="GQ893" s="21"/>
      <c r="GR893" s="21"/>
      <c r="GS893" s="21"/>
      <c r="GT893" s="21"/>
      <c r="GU893" s="21"/>
      <c r="GV893" s="21"/>
      <c r="GW893" s="21"/>
      <c r="GX893" s="21"/>
      <c r="GY893" s="21"/>
      <c r="GZ893" s="21"/>
      <c r="HA893" s="21"/>
      <c r="HB893" s="21"/>
      <c r="HC893" s="21"/>
      <c r="HD893" s="21"/>
      <c r="HE893" s="21"/>
      <c r="HF893" s="21"/>
    </row>
    <row r="894" spans="7:214" x14ac:dyDescent="0.3">
      <c r="G894" s="21"/>
      <c r="H894" s="21"/>
      <c r="I894" s="31"/>
      <c r="J894" s="21"/>
      <c r="K894" s="21"/>
      <c r="L894" s="21"/>
      <c r="M894" s="21"/>
      <c r="N894" s="21"/>
      <c r="O894" s="21"/>
      <c r="P894" s="25"/>
      <c r="Q894" s="25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1"/>
      <c r="CP894" s="21"/>
      <c r="CQ894" s="21"/>
      <c r="CR894" s="21"/>
      <c r="CS894" s="21"/>
      <c r="CT894" s="21"/>
      <c r="CU894" s="21"/>
      <c r="CV894" s="21"/>
      <c r="CW894" s="21"/>
      <c r="CX894" s="21"/>
      <c r="CY894" s="21"/>
      <c r="CZ894" s="21"/>
      <c r="DA894" s="21"/>
      <c r="DB894" s="21"/>
      <c r="DC894" s="21"/>
      <c r="DD894" s="21"/>
      <c r="DE894" s="21"/>
      <c r="DF894" s="21"/>
      <c r="DG894" s="21"/>
      <c r="DH894" s="21"/>
      <c r="DI894" s="21"/>
      <c r="DJ894" s="21"/>
      <c r="DK894" s="21"/>
      <c r="DL894" s="21"/>
      <c r="DM894" s="21"/>
      <c r="DN894" s="21"/>
      <c r="DO894" s="21"/>
      <c r="DP894" s="21"/>
      <c r="DQ894" s="21"/>
      <c r="DR894" s="21"/>
      <c r="DS894" s="21"/>
      <c r="DT894" s="21"/>
      <c r="DU894" s="21"/>
      <c r="DV894" s="21"/>
      <c r="DW894" s="21"/>
      <c r="DX894" s="21"/>
      <c r="DY894" s="21"/>
      <c r="DZ894" s="21"/>
      <c r="EA894" s="21"/>
      <c r="EB894" s="21"/>
      <c r="EC894" s="21"/>
      <c r="ED894" s="21"/>
      <c r="EE894" s="21"/>
      <c r="EF894" s="21"/>
      <c r="EG894" s="21"/>
      <c r="EH894" s="21"/>
      <c r="EI894" s="21"/>
      <c r="EJ894" s="21"/>
      <c r="EK894" s="21"/>
      <c r="EL894" s="21"/>
      <c r="EM894" s="21"/>
      <c r="EN894" s="21"/>
      <c r="EO894" s="21"/>
      <c r="EP894" s="21"/>
      <c r="EQ894" s="21"/>
      <c r="ER894" s="21"/>
      <c r="ES894" s="21"/>
      <c r="ET894" s="21"/>
      <c r="EU894" s="21"/>
      <c r="EV894" s="21"/>
      <c r="EW894" s="21"/>
      <c r="EX894" s="21"/>
      <c r="EY894" s="21"/>
      <c r="EZ894" s="21"/>
      <c r="FA894" s="21"/>
      <c r="FB894" s="21"/>
      <c r="FC894" s="21"/>
      <c r="FD894" s="21"/>
      <c r="FE894" s="21"/>
      <c r="FF894" s="21"/>
      <c r="FG894" s="21"/>
      <c r="FH894" s="21"/>
      <c r="FI894" s="21"/>
      <c r="FJ894" s="21"/>
      <c r="FK894" s="21"/>
      <c r="FL894" s="21"/>
      <c r="FM894" s="21"/>
      <c r="FN894" s="21"/>
      <c r="FO894" s="21"/>
      <c r="FP894" s="21"/>
      <c r="FQ894" s="21"/>
      <c r="FR894" s="21"/>
      <c r="FS894" s="21"/>
      <c r="FT894" s="21"/>
      <c r="FU894" s="21"/>
      <c r="FV894" s="21"/>
      <c r="FW894" s="21"/>
      <c r="FX894" s="21"/>
      <c r="FY894" s="21"/>
      <c r="FZ894" s="21"/>
      <c r="GA894" s="21"/>
      <c r="GB894" s="21"/>
      <c r="GC894" s="21"/>
      <c r="GD894" s="21"/>
      <c r="GE894" s="21"/>
      <c r="GF894" s="21"/>
      <c r="GG894" s="21"/>
      <c r="GH894" s="21"/>
      <c r="GI894" s="21"/>
      <c r="GJ894" s="21"/>
      <c r="GK894" s="21"/>
      <c r="GL894" s="21"/>
      <c r="GM894" s="21"/>
      <c r="GN894" s="21"/>
      <c r="GO894" s="21"/>
      <c r="GP894" s="21"/>
      <c r="GQ894" s="21"/>
      <c r="GR894" s="21"/>
      <c r="GS894" s="21"/>
      <c r="GT894" s="21"/>
      <c r="GU894" s="21"/>
      <c r="GV894" s="21"/>
      <c r="GW894" s="21"/>
      <c r="GX894" s="21"/>
      <c r="GY894" s="21"/>
      <c r="GZ894" s="21"/>
      <c r="HA894" s="21"/>
      <c r="HB894" s="21"/>
      <c r="HC894" s="21"/>
      <c r="HD894" s="21"/>
      <c r="HE894" s="21"/>
      <c r="HF894" s="21"/>
    </row>
    <row r="895" spans="7:214" x14ac:dyDescent="0.3">
      <c r="G895" s="21"/>
      <c r="H895" s="21"/>
      <c r="I895" s="31"/>
      <c r="J895" s="21"/>
      <c r="K895" s="21"/>
      <c r="L895" s="21"/>
      <c r="M895" s="21"/>
      <c r="N895" s="21"/>
      <c r="O895" s="21"/>
      <c r="P895" s="25"/>
      <c r="Q895" s="25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1"/>
      <c r="CP895" s="21"/>
      <c r="CQ895" s="21"/>
      <c r="CR895" s="21"/>
      <c r="CS895" s="21"/>
      <c r="CT895" s="21"/>
      <c r="CU895" s="21"/>
      <c r="CV895" s="21"/>
      <c r="CW895" s="21"/>
      <c r="CX895" s="21"/>
      <c r="CY895" s="21"/>
      <c r="CZ895" s="21"/>
      <c r="DA895" s="21"/>
      <c r="DB895" s="21"/>
      <c r="DC895" s="21"/>
      <c r="DD895" s="21"/>
      <c r="DE895" s="21"/>
      <c r="DF895" s="21"/>
      <c r="DG895" s="21"/>
      <c r="DH895" s="21"/>
      <c r="DI895" s="21"/>
      <c r="DJ895" s="21"/>
      <c r="DK895" s="21"/>
      <c r="DL895" s="21"/>
      <c r="DM895" s="21"/>
      <c r="DN895" s="21"/>
      <c r="DO895" s="21"/>
      <c r="DP895" s="21"/>
      <c r="DQ895" s="21"/>
      <c r="DR895" s="21"/>
      <c r="DS895" s="21"/>
      <c r="DT895" s="21"/>
      <c r="DU895" s="21"/>
      <c r="DV895" s="21"/>
      <c r="DW895" s="21"/>
      <c r="DX895" s="21"/>
      <c r="DY895" s="21"/>
      <c r="DZ895" s="21"/>
      <c r="EA895" s="21"/>
      <c r="EB895" s="21"/>
      <c r="EC895" s="21"/>
      <c r="ED895" s="21"/>
      <c r="EE895" s="21"/>
      <c r="EF895" s="21"/>
      <c r="EG895" s="21"/>
      <c r="EH895" s="21"/>
      <c r="EI895" s="21"/>
      <c r="EJ895" s="21"/>
      <c r="EK895" s="21"/>
      <c r="EL895" s="21"/>
      <c r="EM895" s="21"/>
      <c r="EN895" s="21"/>
      <c r="EO895" s="21"/>
      <c r="EP895" s="21"/>
      <c r="EQ895" s="21"/>
      <c r="ER895" s="21"/>
      <c r="ES895" s="21"/>
      <c r="ET895" s="21"/>
      <c r="EU895" s="21"/>
      <c r="EV895" s="21"/>
      <c r="EW895" s="21"/>
      <c r="EX895" s="21"/>
      <c r="EY895" s="21"/>
      <c r="EZ895" s="21"/>
      <c r="FA895" s="21"/>
      <c r="FB895" s="21"/>
      <c r="FC895" s="21"/>
      <c r="FD895" s="21"/>
      <c r="FE895" s="21"/>
      <c r="FF895" s="21"/>
      <c r="FG895" s="21"/>
      <c r="FH895" s="21"/>
      <c r="FI895" s="21"/>
      <c r="FJ895" s="21"/>
      <c r="FK895" s="21"/>
      <c r="FL895" s="21"/>
      <c r="FM895" s="21"/>
      <c r="FN895" s="21"/>
      <c r="FO895" s="21"/>
      <c r="FP895" s="21"/>
      <c r="FQ895" s="21"/>
      <c r="FR895" s="21"/>
      <c r="FS895" s="21"/>
      <c r="FT895" s="21"/>
      <c r="FU895" s="21"/>
      <c r="FV895" s="21"/>
      <c r="FW895" s="21"/>
      <c r="FX895" s="21"/>
      <c r="FY895" s="21"/>
      <c r="FZ895" s="21"/>
      <c r="GA895" s="21"/>
      <c r="GB895" s="21"/>
      <c r="GC895" s="21"/>
      <c r="GD895" s="21"/>
      <c r="GE895" s="21"/>
      <c r="GF895" s="21"/>
      <c r="GG895" s="21"/>
      <c r="GH895" s="21"/>
      <c r="GI895" s="21"/>
      <c r="GJ895" s="21"/>
      <c r="GK895" s="21"/>
      <c r="GL895" s="21"/>
      <c r="GM895" s="21"/>
      <c r="GN895" s="21"/>
      <c r="GO895" s="21"/>
      <c r="GP895" s="21"/>
      <c r="GQ895" s="21"/>
      <c r="GR895" s="21"/>
      <c r="GS895" s="21"/>
      <c r="GT895" s="21"/>
      <c r="GU895" s="21"/>
      <c r="GV895" s="21"/>
      <c r="GW895" s="21"/>
      <c r="GX895" s="21"/>
      <c r="GY895" s="21"/>
      <c r="GZ895" s="21"/>
      <c r="HA895" s="21"/>
      <c r="HB895" s="21"/>
      <c r="HC895" s="21"/>
      <c r="HD895" s="21"/>
      <c r="HE895" s="21"/>
      <c r="HF895" s="21"/>
    </row>
    <row r="896" spans="7:214" x14ac:dyDescent="0.3">
      <c r="G896" s="21"/>
      <c r="H896" s="21"/>
      <c r="I896" s="31"/>
      <c r="J896" s="21"/>
      <c r="K896" s="21"/>
      <c r="L896" s="21"/>
      <c r="M896" s="21"/>
      <c r="N896" s="21"/>
      <c r="O896" s="21"/>
      <c r="P896" s="25"/>
      <c r="Q896" s="25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1"/>
      <c r="CP896" s="21"/>
      <c r="CQ896" s="21"/>
      <c r="CR896" s="21"/>
      <c r="CS896" s="21"/>
      <c r="CT896" s="21"/>
      <c r="CU896" s="21"/>
      <c r="CV896" s="21"/>
      <c r="CW896" s="21"/>
      <c r="CX896" s="21"/>
      <c r="CY896" s="21"/>
      <c r="CZ896" s="21"/>
      <c r="DA896" s="21"/>
      <c r="DB896" s="21"/>
      <c r="DC896" s="21"/>
      <c r="DD896" s="21"/>
      <c r="DE896" s="21"/>
      <c r="DF896" s="21"/>
      <c r="DG896" s="21"/>
      <c r="DH896" s="21"/>
      <c r="DI896" s="21"/>
      <c r="DJ896" s="21"/>
      <c r="DK896" s="21"/>
      <c r="DL896" s="21"/>
      <c r="DM896" s="21"/>
      <c r="DN896" s="21"/>
      <c r="DO896" s="21"/>
      <c r="DP896" s="21"/>
      <c r="DQ896" s="21"/>
      <c r="DR896" s="21"/>
      <c r="DS896" s="21"/>
      <c r="DT896" s="21"/>
      <c r="DU896" s="21"/>
      <c r="DV896" s="21"/>
      <c r="DW896" s="21"/>
      <c r="DX896" s="21"/>
      <c r="DY896" s="21"/>
      <c r="DZ896" s="21"/>
      <c r="EA896" s="21"/>
      <c r="EB896" s="21"/>
      <c r="EC896" s="21"/>
      <c r="ED896" s="21"/>
      <c r="EE896" s="21"/>
      <c r="EF896" s="21"/>
      <c r="EG896" s="21"/>
      <c r="EH896" s="21"/>
      <c r="EI896" s="21"/>
      <c r="EJ896" s="21"/>
      <c r="EK896" s="21"/>
      <c r="EL896" s="21"/>
      <c r="EM896" s="21"/>
      <c r="EN896" s="21"/>
      <c r="EO896" s="21"/>
      <c r="EP896" s="21"/>
      <c r="EQ896" s="21"/>
      <c r="ER896" s="21"/>
      <c r="ES896" s="21"/>
      <c r="ET896" s="21"/>
      <c r="EU896" s="21"/>
      <c r="EV896" s="21"/>
      <c r="EW896" s="21"/>
      <c r="EX896" s="21"/>
      <c r="EY896" s="21"/>
      <c r="EZ896" s="21"/>
      <c r="FA896" s="21"/>
      <c r="FB896" s="21"/>
      <c r="FC896" s="21"/>
      <c r="FD896" s="21"/>
      <c r="FE896" s="21"/>
      <c r="FF896" s="21"/>
      <c r="FG896" s="21"/>
      <c r="FH896" s="21"/>
      <c r="FI896" s="21"/>
      <c r="FJ896" s="21"/>
      <c r="FK896" s="21"/>
      <c r="FL896" s="21"/>
      <c r="FM896" s="21"/>
      <c r="FN896" s="21"/>
      <c r="FO896" s="21"/>
      <c r="FP896" s="21"/>
      <c r="FQ896" s="21"/>
      <c r="FR896" s="21"/>
      <c r="FS896" s="21"/>
      <c r="FT896" s="21"/>
      <c r="FU896" s="21"/>
      <c r="FV896" s="21"/>
      <c r="FW896" s="21"/>
      <c r="FX896" s="21"/>
      <c r="FY896" s="21"/>
      <c r="FZ896" s="21"/>
      <c r="GA896" s="21"/>
      <c r="GB896" s="21"/>
      <c r="GC896" s="21"/>
      <c r="GD896" s="21"/>
      <c r="GE896" s="21"/>
      <c r="GF896" s="21"/>
      <c r="GG896" s="21"/>
      <c r="GH896" s="21"/>
      <c r="GI896" s="21"/>
      <c r="GJ896" s="21"/>
      <c r="GK896" s="21"/>
      <c r="GL896" s="21"/>
      <c r="GM896" s="21"/>
      <c r="GN896" s="21"/>
      <c r="GO896" s="21"/>
      <c r="GP896" s="21"/>
      <c r="GQ896" s="21"/>
      <c r="GR896" s="21"/>
      <c r="GS896" s="21"/>
      <c r="GT896" s="21"/>
      <c r="GU896" s="21"/>
      <c r="GV896" s="21"/>
      <c r="GW896" s="21"/>
      <c r="GX896" s="21"/>
      <c r="GY896" s="21"/>
      <c r="GZ896" s="21"/>
      <c r="HA896" s="21"/>
      <c r="HB896" s="21"/>
      <c r="HC896" s="21"/>
      <c r="HD896" s="21"/>
      <c r="HE896" s="21"/>
      <c r="HF896" s="21"/>
    </row>
    <row r="897" spans="7:214" x14ac:dyDescent="0.3">
      <c r="G897" s="21"/>
      <c r="H897" s="21"/>
      <c r="I897" s="31"/>
      <c r="J897" s="21"/>
      <c r="K897" s="21"/>
      <c r="L897" s="21"/>
      <c r="M897" s="21"/>
      <c r="N897" s="21"/>
      <c r="O897" s="21"/>
      <c r="P897" s="25"/>
      <c r="Q897" s="25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1"/>
      <c r="CP897" s="21"/>
      <c r="CQ897" s="21"/>
      <c r="CR897" s="21"/>
      <c r="CS897" s="21"/>
      <c r="CT897" s="21"/>
      <c r="CU897" s="21"/>
      <c r="CV897" s="21"/>
      <c r="CW897" s="21"/>
      <c r="CX897" s="21"/>
      <c r="CY897" s="21"/>
      <c r="CZ897" s="21"/>
      <c r="DA897" s="21"/>
      <c r="DB897" s="21"/>
      <c r="DC897" s="21"/>
      <c r="DD897" s="21"/>
      <c r="DE897" s="21"/>
      <c r="DF897" s="21"/>
      <c r="DG897" s="21"/>
      <c r="DH897" s="21"/>
      <c r="DI897" s="21"/>
      <c r="DJ897" s="21"/>
      <c r="DK897" s="21"/>
      <c r="DL897" s="21"/>
      <c r="DM897" s="21"/>
      <c r="DN897" s="21"/>
      <c r="DO897" s="21"/>
      <c r="DP897" s="21"/>
      <c r="DQ897" s="21"/>
      <c r="DR897" s="21"/>
      <c r="DS897" s="21"/>
      <c r="DT897" s="21"/>
      <c r="DU897" s="21"/>
      <c r="DV897" s="21"/>
      <c r="DW897" s="21"/>
      <c r="DX897" s="21"/>
      <c r="DY897" s="21"/>
      <c r="DZ897" s="21"/>
      <c r="EA897" s="21"/>
      <c r="EB897" s="21"/>
      <c r="EC897" s="21"/>
      <c r="ED897" s="21"/>
      <c r="EE897" s="21"/>
      <c r="EF897" s="21"/>
      <c r="EG897" s="21"/>
      <c r="EH897" s="21"/>
      <c r="EI897" s="21"/>
      <c r="EJ897" s="21"/>
      <c r="EK897" s="21"/>
      <c r="EL897" s="21"/>
      <c r="EM897" s="21"/>
      <c r="EN897" s="21"/>
      <c r="EO897" s="21"/>
      <c r="EP897" s="21"/>
      <c r="EQ897" s="21"/>
      <c r="ER897" s="21"/>
      <c r="ES897" s="21"/>
      <c r="ET897" s="21"/>
      <c r="EU897" s="21"/>
      <c r="EV897" s="21"/>
      <c r="EW897" s="21"/>
      <c r="EX897" s="21"/>
      <c r="EY897" s="21"/>
      <c r="EZ897" s="21"/>
      <c r="FA897" s="21"/>
      <c r="FB897" s="21"/>
      <c r="FC897" s="21"/>
      <c r="FD897" s="21"/>
      <c r="FE897" s="21"/>
      <c r="FF897" s="21"/>
      <c r="FG897" s="21"/>
      <c r="FH897" s="21"/>
      <c r="FI897" s="21"/>
      <c r="FJ897" s="21"/>
      <c r="FK897" s="21"/>
      <c r="FL897" s="21"/>
      <c r="FM897" s="21"/>
      <c r="FN897" s="21"/>
      <c r="FO897" s="21"/>
      <c r="FP897" s="21"/>
      <c r="FQ897" s="21"/>
      <c r="FR897" s="21"/>
      <c r="FS897" s="21"/>
      <c r="FT897" s="21"/>
      <c r="FU897" s="21"/>
      <c r="FV897" s="21"/>
      <c r="FW897" s="21"/>
      <c r="FX897" s="21"/>
      <c r="FY897" s="21"/>
      <c r="FZ897" s="21"/>
      <c r="GA897" s="21"/>
      <c r="GB897" s="21"/>
      <c r="GC897" s="21"/>
      <c r="GD897" s="21"/>
      <c r="GE897" s="21"/>
      <c r="GF897" s="21"/>
      <c r="GG897" s="21"/>
      <c r="GH897" s="21"/>
      <c r="GI897" s="21"/>
      <c r="GJ897" s="21"/>
      <c r="GK897" s="21"/>
      <c r="GL897" s="21"/>
      <c r="GM897" s="21"/>
      <c r="GN897" s="21"/>
      <c r="GO897" s="21"/>
      <c r="GP897" s="21"/>
      <c r="GQ897" s="21"/>
      <c r="GR897" s="21"/>
      <c r="GS897" s="21"/>
      <c r="GT897" s="21"/>
      <c r="GU897" s="21"/>
      <c r="GV897" s="21"/>
      <c r="GW897" s="21"/>
      <c r="GX897" s="21"/>
      <c r="GY897" s="21"/>
      <c r="GZ897" s="21"/>
      <c r="HA897" s="21"/>
      <c r="HB897" s="21"/>
      <c r="HC897" s="21"/>
      <c r="HD897" s="21"/>
      <c r="HE897" s="21"/>
      <c r="HF897" s="21"/>
    </row>
    <row r="898" spans="7:214" x14ac:dyDescent="0.3">
      <c r="G898" s="21"/>
      <c r="H898" s="21"/>
      <c r="I898" s="31"/>
      <c r="J898" s="21"/>
      <c r="K898" s="21"/>
      <c r="L898" s="21"/>
      <c r="M898" s="21"/>
      <c r="N898" s="21"/>
      <c r="O898" s="21"/>
      <c r="P898" s="25"/>
      <c r="Q898" s="25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1"/>
      <c r="CP898" s="21"/>
      <c r="CQ898" s="21"/>
      <c r="CR898" s="21"/>
      <c r="CS898" s="21"/>
      <c r="CT898" s="21"/>
      <c r="CU898" s="21"/>
      <c r="CV898" s="21"/>
      <c r="CW898" s="21"/>
      <c r="CX898" s="21"/>
      <c r="CY898" s="21"/>
      <c r="CZ898" s="21"/>
      <c r="DA898" s="21"/>
      <c r="DB898" s="21"/>
      <c r="DC898" s="21"/>
      <c r="DD898" s="21"/>
      <c r="DE898" s="21"/>
      <c r="DF898" s="21"/>
      <c r="DG898" s="21"/>
      <c r="DH898" s="21"/>
      <c r="DI898" s="21"/>
      <c r="DJ898" s="21"/>
      <c r="DK898" s="21"/>
      <c r="DL898" s="21"/>
      <c r="DM898" s="21"/>
      <c r="DN898" s="21"/>
      <c r="DO898" s="21"/>
      <c r="DP898" s="21"/>
      <c r="DQ898" s="21"/>
      <c r="DR898" s="21"/>
      <c r="DS898" s="21"/>
      <c r="DT898" s="21"/>
      <c r="DU898" s="21"/>
      <c r="DV898" s="21"/>
      <c r="DW898" s="21"/>
      <c r="DX898" s="21"/>
      <c r="DY898" s="21"/>
      <c r="DZ898" s="21"/>
      <c r="EA898" s="21"/>
      <c r="EB898" s="21"/>
      <c r="EC898" s="21"/>
      <c r="ED898" s="21"/>
      <c r="EE898" s="21"/>
      <c r="EF898" s="21"/>
      <c r="EG898" s="21"/>
      <c r="EH898" s="21"/>
      <c r="EI898" s="21"/>
      <c r="EJ898" s="21"/>
      <c r="EK898" s="21"/>
      <c r="EL898" s="21"/>
      <c r="EM898" s="21"/>
      <c r="EN898" s="21"/>
      <c r="EO898" s="21"/>
      <c r="EP898" s="21"/>
      <c r="EQ898" s="21"/>
      <c r="ER898" s="21"/>
      <c r="ES898" s="21"/>
      <c r="ET898" s="21"/>
      <c r="EU898" s="21"/>
      <c r="EV898" s="21"/>
      <c r="EW898" s="21"/>
      <c r="EX898" s="21"/>
      <c r="EY898" s="21"/>
      <c r="EZ898" s="21"/>
      <c r="FA898" s="21"/>
      <c r="FB898" s="21"/>
      <c r="FC898" s="21"/>
      <c r="FD898" s="21"/>
      <c r="FE898" s="21"/>
      <c r="FF898" s="21"/>
      <c r="FG898" s="21"/>
      <c r="FH898" s="21"/>
      <c r="FI898" s="21"/>
      <c r="FJ898" s="21"/>
      <c r="FK898" s="21"/>
      <c r="FL898" s="21"/>
      <c r="FM898" s="21"/>
      <c r="FN898" s="21"/>
      <c r="FO898" s="21"/>
      <c r="FP898" s="21"/>
      <c r="FQ898" s="21"/>
      <c r="FR898" s="21"/>
      <c r="FS898" s="21"/>
      <c r="FT898" s="21"/>
      <c r="FU898" s="21"/>
      <c r="FV898" s="21"/>
      <c r="FW898" s="21"/>
      <c r="FX898" s="21"/>
      <c r="FY898" s="21"/>
      <c r="FZ898" s="21"/>
      <c r="GA898" s="21"/>
      <c r="GB898" s="21"/>
      <c r="GC898" s="21"/>
      <c r="GD898" s="21"/>
      <c r="GE898" s="21"/>
      <c r="GF898" s="21"/>
      <c r="GG898" s="21"/>
      <c r="GH898" s="21"/>
      <c r="GI898" s="21"/>
      <c r="GJ898" s="21"/>
      <c r="GK898" s="21"/>
      <c r="GL898" s="21"/>
      <c r="GM898" s="21"/>
      <c r="GN898" s="21"/>
      <c r="GO898" s="21"/>
      <c r="GP898" s="21"/>
      <c r="GQ898" s="21"/>
      <c r="GR898" s="21"/>
      <c r="GS898" s="21"/>
      <c r="GT898" s="21"/>
      <c r="GU898" s="21"/>
      <c r="GV898" s="21"/>
      <c r="GW898" s="21"/>
      <c r="GX898" s="21"/>
      <c r="GY898" s="21"/>
      <c r="GZ898" s="21"/>
      <c r="HA898" s="21"/>
      <c r="HB898" s="21"/>
      <c r="HC898" s="21"/>
      <c r="HD898" s="21"/>
      <c r="HE898" s="21"/>
      <c r="HF898" s="21"/>
    </row>
    <row r="899" spans="7:214" x14ac:dyDescent="0.3">
      <c r="G899" s="21"/>
      <c r="H899" s="21"/>
      <c r="I899" s="31"/>
      <c r="J899" s="21"/>
      <c r="K899" s="21"/>
      <c r="L899" s="21"/>
      <c r="M899" s="21"/>
      <c r="N899" s="21"/>
      <c r="O899" s="21"/>
      <c r="P899" s="25"/>
      <c r="Q899" s="25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1"/>
      <c r="CP899" s="21"/>
      <c r="CQ899" s="21"/>
      <c r="CR899" s="21"/>
      <c r="CS899" s="21"/>
      <c r="CT899" s="21"/>
      <c r="CU899" s="21"/>
      <c r="CV899" s="21"/>
      <c r="CW899" s="21"/>
      <c r="CX899" s="21"/>
      <c r="CY899" s="21"/>
      <c r="CZ899" s="21"/>
      <c r="DA899" s="21"/>
      <c r="DB899" s="21"/>
      <c r="DC899" s="21"/>
      <c r="DD899" s="21"/>
      <c r="DE899" s="21"/>
      <c r="DF899" s="21"/>
      <c r="DG899" s="21"/>
      <c r="DH899" s="21"/>
      <c r="DI899" s="21"/>
      <c r="DJ899" s="21"/>
      <c r="DK899" s="21"/>
      <c r="DL899" s="21"/>
      <c r="DM899" s="21"/>
      <c r="DN899" s="21"/>
      <c r="DO899" s="21"/>
      <c r="DP899" s="21"/>
      <c r="DQ899" s="21"/>
      <c r="DR899" s="21"/>
      <c r="DS899" s="21"/>
      <c r="DT899" s="21"/>
      <c r="DU899" s="21"/>
      <c r="DV899" s="21"/>
      <c r="DW899" s="21"/>
      <c r="DX899" s="21"/>
      <c r="DY899" s="21"/>
      <c r="DZ899" s="21"/>
      <c r="EA899" s="21"/>
      <c r="EB899" s="21"/>
      <c r="EC899" s="21"/>
      <c r="ED899" s="21"/>
      <c r="EE899" s="21"/>
      <c r="EF899" s="21"/>
      <c r="EG899" s="21"/>
      <c r="EH899" s="21"/>
      <c r="EI899" s="21"/>
      <c r="EJ899" s="21"/>
      <c r="EK899" s="21"/>
      <c r="EL899" s="21"/>
      <c r="EM899" s="21"/>
      <c r="EN899" s="21"/>
      <c r="EO899" s="21"/>
      <c r="EP899" s="21"/>
      <c r="EQ899" s="21"/>
      <c r="ER899" s="21"/>
      <c r="ES899" s="21"/>
      <c r="ET899" s="21"/>
      <c r="EU899" s="21"/>
      <c r="EV899" s="21"/>
      <c r="EW899" s="21"/>
      <c r="EX899" s="21"/>
      <c r="EY899" s="21"/>
      <c r="EZ899" s="21"/>
      <c r="FA899" s="21"/>
      <c r="FB899" s="21"/>
      <c r="FC899" s="21"/>
      <c r="FD899" s="21"/>
      <c r="FE899" s="21"/>
      <c r="FF899" s="21"/>
      <c r="FG899" s="21"/>
      <c r="FH899" s="21"/>
      <c r="FI899" s="21"/>
      <c r="FJ899" s="21"/>
      <c r="FK899" s="21"/>
      <c r="FL899" s="21"/>
      <c r="FM899" s="21"/>
      <c r="FN899" s="21"/>
      <c r="FO899" s="21"/>
      <c r="FP899" s="21"/>
      <c r="FQ899" s="21"/>
      <c r="FR899" s="21"/>
      <c r="FS899" s="21"/>
      <c r="FT899" s="21"/>
      <c r="FU899" s="21"/>
      <c r="FV899" s="21"/>
      <c r="FW899" s="21"/>
      <c r="FX899" s="21"/>
      <c r="FY899" s="21"/>
      <c r="FZ899" s="21"/>
      <c r="GA899" s="21"/>
      <c r="GB899" s="21"/>
      <c r="GC899" s="21"/>
      <c r="GD899" s="21"/>
      <c r="GE899" s="21"/>
      <c r="GF899" s="21"/>
      <c r="GG899" s="21"/>
      <c r="GH899" s="21"/>
      <c r="GI899" s="21"/>
      <c r="GJ899" s="21"/>
      <c r="GK899" s="21"/>
      <c r="GL899" s="21"/>
      <c r="GM899" s="21"/>
      <c r="GN899" s="21"/>
      <c r="GO899" s="21"/>
      <c r="GP899" s="21"/>
      <c r="GQ899" s="21"/>
      <c r="GR899" s="21"/>
      <c r="GS899" s="21"/>
      <c r="GT899" s="21"/>
      <c r="GU899" s="21"/>
      <c r="GV899" s="21"/>
      <c r="GW899" s="21"/>
      <c r="GX899" s="21"/>
      <c r="GY899" s="21"/>
      <c r="GZ899" s="21"/>
      <c r="HA899" s="21"/>
      <c r="HB899" s="21"/>
      <c r="HC899" s="21"/>
      <c r="HD899" s="21"/>
      <c r="HE899" s="21"/>
      <c r="HF899" s="21"/>
    </row>
    <row r="900" spans="7:214" x14ac:dyDescent="0.3">
      <c r="G900" s="21"/>
      <c r="H900" s="21"/>
      <c r="I900" s="31"/>
      <c r="J900" s="21"/>
      <c r="K900" s="21"/>
      <c r="L900" s="21"/>
      <c r="M900" s="21"/>
      <c r="N900" s="21"/>
      <c r="O900" s="21"/>
      <c r="P900" s="25"/>
      <c r="Q900" s="25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1"/>
      <c r="CP900" s="21"/>
      <c r="CQ900" s="21"/>
      <c r="CR900" s="21"/>
      <c r="CS900" s="21"/>
      <c r="CT900" s="21"/>
      <c r="CU900" s="21"/>
      <c r="CV900" s="21"/>
      <c r="CW900" s="21"/>
      <c r="CX900" s="21"/>
      <c r="CY900" s="21"/>
      <c r="CZ900" s="21"/>
      <c r="DA900" s="21"/>
      <c r="DB900" s="21"/>
      <c r="DC900" s="21"/>
      <c r="DD900" s="21"/>
      <c r="DE900" s="21"/>
      <c r="DF900" s="21"/>
      <c r="DG900" s="21"/>
      <c r="DH900" s="21"/>
      <c r="DI900" s="21"/>
      <c r="DJ900" s="21"/>
      <c r="DK900" s="21"/>
      <c r="DL900" s="21"/>
      <c r="DM900" s="21"/>
      <c r="DN900" s="21"/>
      <c r="DO900" s="21"/>
      <c r="DP900" s="21"/>
      <c r="DQ900" s="21"/>
      <c r="DR900" s="21"/>
      <c r="DS900" s="21"/>
      <c r="DT900" s="21"/>
      <c r="DU900" s="21"/>
      <c r="DV900" s="21"/>
      <c r="DW900" s="21"/>
      <c r="DX900" s="21"/>
      <c r="DY900" s="21"/>
      <c r="DZ900" s="21"/>
      <c r="EA900" s="21"/>
      <c r="EB900" s="21"/>
      <c r="EC900" s="21"/>
      <c r="ED900" s="21"/>
      <c r="EE900" s="21"/>
      <c r="EF900" s="21"/>
      <c r="EG900" s="21"/>
      <c r="EH900" s="21"/>
      <c r="EI900" s="21"/>
      <c r="EJ900" s="21"/>
      <c r="EK900" s="21"/>
      <c r="EL900" s="21"/>
      <c r="EM900" s="21"/>
      <c r="EN900" s="21"/>
      <c r="EO900" s="21"/>
      <c r="EP900" s="21"/>
      <c r="EQ900" s="21"/>
      <c r="ER900" s="21"/>
      <c r="ES900" s="21"/>
      <c r="ET900" s="21"/>
      <c r="EU900" s="21"/>
      <c r="EV900" s="21"/>
      <c r="EW900" s="21"/>
      <c r="EX900" s="21"/>
      <c r="EY900" s="21"/>
      <c r="EZ900" s="21"/>
      <c r="FA900" s="21"/>
      <c r="FB900" s="21"/>
      <c r="FC900" s="21"/>
      <c r="FD900" s="21"/>
      <c r="FE900" s="21"/>
      <c r="FF900" s="21"/>
      <c r="FG900" s="21"/>
      <c r="FH900" s="21"/>
      <c r="FI900" s="21"/>
      <c r="FJ900" s="21"/>
      <c r="FK900" s="21"/>
      <c r="FL900" s="21"/>
      <c r="FM900" s="21"/>
      <c r="FN900" s="21"/>
      <c r="FO900" s="21"/>
      <c r="FP900" s="21"/>
      <c r="FQ900" s="21"/>
      <c r="FR900" s="21"/>
      <c r="FS900" s="21"/>
      <c r="FT900" s="21"/>
      <c r="FU900" s="21"/>
      <c r="FV900" s="21"/>
      <c r="FW900" s="21"/>
      <c r="FX900" s="21"/>
      <c r="FY900" s="21"/>
      <c r="FZ900" s="21"/>
      <c r="GA900" s="21"/>
      <c r="GB900" s="21"/>
      <c r="GC900" s="21"/>
      <c r="GD900" s="21"/>
      <c r="GE900" s="21"/>
      <c r="GF900" s="21"/>
      <c r="GG900" s="21"/>
      <c r="GH900" s="21"/>
      <c r="GI900" s="21"/>
      <c r="GJ900" s="21"/>
      <c r="GK900" s="21"/>
      <c r="GL900" s="21"/>
      <c r="GM900" s="21"/>
      <c r="GN900" s="21"/>
      <c r="GO900" s="21"/>
      <c r="GP900" s="21"/>
      <c r="GQ900" s="21"/>
      <c r="GR900" s="21"/>
      <c r="GS900" s="21"/>
      <c r="GT900" s="21"/>
      <c r="GU900" s="21"/>
      <c r="GV900" s="21"/>
      <c r="GW900" s="21"/>
      <c r="GX900" s="21"/>
      <c r="GY900" s="21"/>
      <c r="GZ900" s="21"/>
      <c r="HA900" s="21"/>
      <c r="HB900" s="21"/>
      <c r="HC900" s="21"/>
      <c r="HD900" s="21"/>
      <c r="HE900" s="21"/>
      <c r="HF900" s="21"/>
    </row>
    <row r="901" spans="7:214" x14ac:dyDescent="0.3">
      <c r="G901" s="21"/>
      <c r="H901" s="21"/>
      <c r="I901" s="31"/>
      <c r="J901" s="21"/>
      <c r="K901" s="21"/>
      <c r="L901" s="21"/>
      <c r="M901" s="21"/>
      <c r="N901" s="21"/>
      <c r="O901" s="21"/>
      <c r="P901" s="25"/>
      <c r="Q901" s="25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1"/>
      <c r="CP901" s="21"/>
      <c r="CQ901" s="21"/>
      <c r="CR901" s="21"/>
      <c r="CS901" s="21"/>
      <c r="CT901" s="21"/>
      <c r="CU901" s="21"/>
      <c r="CV901" s="21"/>
      <c r="CW901" s="21"/>
      <c r="CX901" s="21"/>
      <c r="CY901" s="21"/>
      <c r="CZ901" s="21"/>
      <c r="DA901" s="21"/>
      <c r="DB901" s="21"/>
      <c r="DC901" s="21"/>
      <c r="DD901" s="21"/>
      <c r="DE901" s="21"/>
      <c r="DF901" s="21"/>
      <c r="DG901" s="21"/>
      <c r="DH901" s="21"/>
      <c r="DI901" s="21"/>
      <c r="DJ901" s="21"/>
      <c r="DK901" s="21"/>
      <c r="DL901" s="21"/>
      <c r="DM901" s="21"/>
      <c r="DN901" s="21"/>
      <c r="DO901" s="21"/>
      <c r="DP901" s="21"/>
      <c r="DQ901" s="21"/>
      <c r="DR901" s="21"/>
      <c r="DS901" s="21"/>
      <c r="DT901" s="21"/>
      <c r="DU901" s="21"/>
      <c r="DV901" s="21"/>
      <c r="DW901" s="21"/>
      <c r="DX901" s="21"/>
      <c r="DY901" s="21"/>
      <c r="DZ901" s="21"/>
      <c r="EA901" s="21"/>
      <c r="EB901" s="21"/>
      <c r="EC901" s="21"/>
      <c r="ED901" s="21"/>
      <c r="EE901" s="21"/>
      <c r="EF901" s="21"/>
      <c r="EG901" s="21"/>
      <c r="EH901" s="21"/>
      <c r="EI901" s="21"/>
      <c r="EJ901" s="21"/>
      <c r="EK901" s="21"/>
      <c r="EL901" s="21"/>
      <c r="EM901" s="21"/>
      <c r="EN901" s="21"/>
      <c r="EO901" s="21"/>
      <c r="EP901" s="21"/>
      <c r="EQ901" s="21"/>
      <c r="ER901" s="21"/>
      <c r="ES901" s="21"/>
      <c r="ET901" s="21"/>
      <c r="EU901" s="21"/>
      <c r="EV901" s="21"/>
      <c r="EW901" s="21"/>
      <c r="EX901" s="21"/>
      <c r="EY901" s="21"/>
      <c r="EZ901" s="21"/>
      <c r="FA901" s="21"/>
      <c r="FB901" s="21"/>
      <c r="FC901" s="21"/>
      <c r="FD901" s="21"/>
      <c r="FE901" s="21"/>
      <c r="FF901" s="21"/>
      <c r="FG901" s="21"/>
      <c r="FH901" s="21"/>
      <c r="FI901" s="21"/>
      <c r="FJ901" s="21"/>
      <c r="FK901" s="21"/>
      <c r="FL901" s="21"/>
      <c r="FM901" s="21"/>
      <c r="FN901" s="21"/>
      <c r="FO901" s="21"/>
      <c r="FP901" s="21"/>
      <c r="FQ901" s="21"/>
      <c r="FR901" s="21"/>
      <c r="FS901" s="21"/>
      <c r="FT901" s="21"/>
      <c r="FU901" s="21"/>
      <c r="FV901" s="21"/>
      <c r="FW901" s="21"/>
      <c r="FX901" s="21"/>
      <c r="FY901" s="21"/>
      <c r="FZ901" s="21"/>
      <c r="GA901" s="21"/>
      <c r="GB901" s="21"/>
      <c r="GC901" s="21"/>
      <c r="GD901" s="21"/>
      <c r="GE901" s="21"/>
      <c r="GF901" s="21"/>
      <c r="GG901" s="21"/>
      <c r="GH901" s="21"/>
      <c r="GI901" s="21"/>
      <c r="GJ901" s="21"/>
      <c r="GK901" s="21"/>
      <c r="GL901" s="21"/>
      <c r="GM901" s="21"/>
      <c r="GN901" s="21"/>
      <c r="GO901" s="21"/>
      <c r="GP901" s="21"/>
      <c r="GQ901" s="21"/>
      <c r="GR901" s="21"/>
      <c r="GS901" s="21"/>
      <c r="GT901" s="21"/>
      <c r="GU901" s="21"/>
      <c r="GV901" s="21"/>
      <c r="GW901" s="21"/>
      <c r="GX901" s="21"/>
      <c r="GY901" s="21"/>
      <c r="GZ901" s="21"/>
      <c r="HA901" s="21"/>
      <c r="HB901" s="21"/>
      <c r="HC901" s="21"/>
      <c r="HD901" s="21"/>
      <c r="HE901" s="21"/>
      <c r="HF901" s="21"/>
    </row>
    <row r="902" spans="7:214" x14ac:dyDescent="0.3">
      <c r="G902" s="21"/>
      <c r="H902" s="21"/>
      <c r="I902" s="31"/>
      <c r="J902" s="21"/>
      <c r="K902" s="21"/>
      <c r="L902" s="21"/>
      <c r="M902" s="21"/>
      <c r="N902" s="21"/>
      <c r="O902" s="21"/>
      <c r="P902" s="25"/>
      <c r="Q902" s="25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1"/>
      <c r="CP902" s="21"/>
      <c r="CQ902" s="21"/>
      <c r="CR902" s="21"/>
      <c r="CS902" s="21"/>
      <c r="CT902" s="21"/>
      <c r="CU902" s="21"/>
      <c r="CV902" s="21"/>
      <c r="CW902" s="21"/>
      <c r="CX902" s="21"/>
      <c r="CY902" s="21"/>
      <c r="CZ902" s="21"/>
      <c r="DA902" s="21"/>
      <c r="DB902" s="21"/>
      <c r="DC902" s="21"/>
      <c r="DD902" s="21"/>
      <c r="DE902" s="21"/>
      <c r="DF902" s="21"/>
      <c r="DG902" s="21"/>
      <c r="DH902" s="21"/>
      <c r="DI902" s="21"/>
      <c r="DJ902" s="21"/>
      <c r="DK902" s="21"/>
      <c r="DL902" s="21"/>
      <c r="DM902" s="21"/>
      <c r="DN902" s="21"/>
      <c r="DO902" s="21"/>
      <c r="DP902" s="21"/>
      <c r="DQ902" s="21"/>
      <c r="DR902" s="21"/>
      <c r="DS902" s="21"/>
      <c r="DT902" s="21"/>
      <c r="DU902" s="21"/>
      <c r="DV902" s="21"/>
      <c r="DW902" s="21"/>
      <c r="DX902" s="21"/>
      <c r="DY902" s="21"/>
      <c r="DZ902" s="21"/>
      <c r="EA902" s="21"/>
      <c r="EB902" s="21"/>
      <c r="EC902" s="21"/>
      <c r="ED902" s="21"/>
      <c r="EE902" s="21"/>
      <c r="EF902" s="21"/>
      <c r="EG902" s="21"/>
      <c r="EH902" s="21"/>
      <c r="EI902" s="21"/>
      <c r="EJ902" s="21"/>
      <c r="EK902" s="21"/>
      <c r="EL902" s="21"/>
      <c r="EM902" s="21"/>
      <c r="EN902" s="21"/>
      <c r="EO902" s="21"/>
      <c r="EP902" s="21"/>
      <c r="EQ902" s="21"/>
      <c r="ER902" s="21"/>
      <c r="ES902" s="21"/>
      <c r="ET902" s="21"/>
      <c r="EU902" s="21"/>
      <c r="EV902" s="21"/>
      <c r="EW902" s="21"/>
      <c r="EX902" s="21"/>
      <c r="EY902" s="21"/>
      <c r="EZ902" s="21"/>
      <c r="FA902" s="21"/>
      <c r="FB902" s="21"/>
      <c r="FC902" s="21"/>
      <c r="FD902" s="21"/>
      <c r="FE902" s="21"/>
      <c r="FF902" s="21"/>
      <c r="FG902" s="21"/>
      <c r="FH902" s="21"/>
      <c r="FI902" s="21"/>
      <c r="FJ902" s="21"/>
      <c r="FK902" s="21"/>
      <c r="FL902" s="21"/>
      <c r="FM902" s="21"/>
      <c r="FN902" s="21"/>
      <c r="FO902" s="21"/>
      <c r="FP902" s="21"/>
      <c r="FQ902" s="21"/>
      <c r="FR902" s="21"/>
      <c r="FS902" s="21"/>
      <c r="FT902" s="21"/>
      <c r="FU902" s="21"/>
      <c r="FV902" s="21"/>
      <c r="FW902" s="21"/>
      <c r="FX902" s="21"/>
      <c r="FY902" s="21"/>
      <c r="FZ902" s="21"/>
      <c r="GA902" s="21"/>
      <c r="GB902" s="21"/>
      <c r="GC902" s="21"/>
      <c r="GD902" s="21"/>
      <c r="GE902" s="21"/>
      <c r="GF902" s="21"/>
      <c r="GG902" s="21"/>
      <c r="GH902" s="21"/>
      <c r="GI902" s="21"/>
      <c r="GJ902" s="21"/>
      <c r="GK902" s="21"/>
      <c r="GL902" s="21"/>
      <c r="GM902" s="21"/>
      <c r="GN902" s="21"/>
      <c r="GO902" s="21"/>
      <c r="GP902" s="21"/>
      <c r="GQ902" s="21"/>
      <c r="GR902" s="21"/>
      <c r="GS902" s="21"/>
      <c r="GT902" s="21"/>
      <c r="GU902" s="21"/>
      <c r="GV902" s="21"/>
      <c r="GW902" s="21"/>
      <c r="GX902" s="21"/>
      <c r="GY902" s="21"/>
      <c r="GZ902" s="21"/>
      <c r="HA902" s="21"/>
      <c r="HB902" s="21"/>
      <c r="HC902" s="21"/>
      <c r="HD902" s="21"/>
      <c r="HE902" s="21"/>
      <c r="HF902" s="21"/>
    </row>
    <row r="903" spans="7:214" x14ac:dyDescent="0.3">
      <c r="G903" s="21"/>
      <c r="H903" s="21"/>
      <c r="I903" s="31"/>
      <c r="J903" s="21"/>
      <c r="K903" s="21"/>
      <c r="L903" s="21"/>
      <c r="M903" s="21"/>
      <c r="N903" s="21"/>
      <c r="O903" s="21"/>
      <c r="P903" s="25"/>
      <c r="Q903" s="25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1"/>
      <c r="CP903" s="21"/>
      <c r="CQ903" s="21"/>
      <c r="CR903" s="21"/>
      <c r="CS903" s="21"/>
      <c r="CT903" s="21"/>
      <c r="CU903" s="21"/>
      <c r="CV903" s="21"/>
      <c r="CW903" s="21"/>
      <c r="CX903" s="21"/>
      <c r="CY903" s="21"/>
      <c r="CZ903" s="21"/>
      <c r="DA903" s="21"/>
      <c r="DB903" s="21"/>
      <c r="DC903" s="21"/>
      <c r="DD903" s="21"/>
      <c r="DE903" s="21"/>
      <c r="DF903" s="21"/>
      <c r="DG903" s="21"/>
      <c r="DH903" s="21"/>
      <c r="DI903" s="21"/>
      <c r="DJ903" s="21"/>
      <c r="DK903" s="21"/>
      <c r="DL903" s="21"/>
      <c r="DM903" s="21"/>
      <c r="DN903" s="21"/>
      <c r="DO903" s="21"/>
      <c r="DP903" s="21"/>
      <c r="DQ903" s="21"/>
      <c r="DR903" s="21"/>
      <c r="DS903" s="21"/>
      <c r="DT903" s="21"/>
      <c r="DU903" s="21"/>
      <c r="DV903" s="21"/>
      <c r="DW903" s="21"/>
      <c r="DX903" s="21"/>
      <c r="DY903" s="21"/>
      <c r="DZ903" s="21"/>
      <c r="EA903" s="21"/>
      <c r="EB903" s="21"/>
      <c r="EC903" s="21"/>
      <c r="ED903" s="21"/>
      <c r="EE903" s="21"/>
      <c r="EF903" s="21"/>
      <c r="EG903" s="21"/>
      <c r="EH903" s="21"/>
      <c r="EI903" s="21"/>
      <c r="EJ903" s="21"/>
      <c r="EK903" s="21"/>
      <c r="EL903" s="21"/>
      <c r="EM903" s="21"/>
      <c r="EN903" s="21"/>
      <c r="EO903" s="21"/>
      <c r="EP903" s="21"/>
      <c r="EQ903" s="21"/>
      <c r="ER903" s="21"/>
      <c r="ES903" s="21"/>
      <c r="ET903" s="21"/>
      <c r="EU903" s="21"/>
      <c r="EV903" s="21"/>
      <c r="EW903" s="21"/>
      <c r="EX903" s="21"/>
      <c r="EY903" s="21"/>
      <c r="EZ903" s="21"/>
      <c r="FA903" s="21"/>
      <c r="FB903" s="21"/>
      <c r="FC903" s="21"/>
      <c r="FD903" s="21"/>
      <c r="FE903" s="21"/>
      <c r="FF903" s="21"/>
      <c r="FG903" s="21"/>
      <c r="FH903" s="21"/>
      <c r="FI903" s="21"/>
      <c r="FJ903" s="21"/>
      <c r="FK903" s="21"/>
      <c r="FL903" s="21"/>
      <c r="FM903" s="21"/>
      <c r="FN903" s="21"/>
      <c r="FO903" s="21"/>
      <c r="FP903" s="21"/>
      <c r="FQ903" s="21"/>
      <c r="FR903" s="21"/>
      <c r="FS903" s="21"/>
      <c r="FT903" s="21"/>
      <c r="FU903" s="21"/>
      <c r="FV903" s="21"/>
      <c r="FW903" s="21"/>
      <c r="FX903" s="21"/>
      <c r="FY903" s="21"/>
      <c r="FZ903" s="21"/>
      <c r="GA903" s="21"/>
      <c r="GB903" s="21"/>
      <c r="GC903" s="21"/>
      <c r="GD903" s="21"/>
      <c r="GE903" s="21"/>
      <c r="GF903" s="21"/>
      <c r="GG903" s="21"/>
      <c r="GH903" s="21"/>
      <c r="GI903" s="21"/>
      <c r="GJ903" s="21"/>
      <c r="GK903" s="21"/>
      <c r="GL903" s="21"/>
      <c r="GM903" s="21"/>
      <c r="GN903" s="21"/>
      <c r="GO903" s="21"/>
      <c r="GP903" s="21"/>
      <c r="GQ903" s="21"/>
      <c r="GR903" s="21"/>
      <c r="GS903" s="21"/>
      <c r="GT903" s="21"/>
      <c r="GU903" s="21"/>
      <c r="GV903" s="21"/>
      <c r="GW903" s="21"/>
      <c r="GX903" s="21"/>
      <c r="GY903" s="21"/>
      <c r="GZ903" s="21"/>
      <c r="HA903" s="21"/>
      <c r="HB903" s="21"/>
      <c r="HC903" s="21"/>
      <c r="HD903" s="21"/>
      <c r="HE903" s="21"/>
      <c r="HF903" s="21"/>
    </row>
    <row r="904" spans="7:214" x14ac:dyDescent="0.3">
      <c r="G904" s="21"/>
      <c r="H904" s="21"/>
      <c r="I904" s="31"/>
      <c r="J904" s="21"/>
      <c r="K904" s="21"/>
      <c r="L904" s="21"/>
      <c r="M904" s="21"/>
      <c r="N904" s="21"/>
      <c r="O904" s="21"/>
      <c r="P904" s="25"/>
      <c r="Q904" s="25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1"/>
      <c r="CP904" s="21"/>
      <c r="CQ904" s="21"/>
      <c r="CR904" s="21"/>
      <c r="CS904" s="21"/>
      <c r="CT904" s="21"/>
      <c r="CU904" s="21"/>
      <c r="CV904" s="21"/>
      <c r="CW904" s="21"/>
      <c r="CX904" s="21"/>
      <c r="CY904" s="21"/>
      <c r="CZ904" s="21"/>
      <c r="DA904" s="21"/>
      <c r="DB904" s="21"/>
      <c r="DC904" s="21"/>
      <c r="DD904" s="21"/>
      <c r="DE904" s="21"/>
      <c r="DF904" s="21"/>
      <c r="DG904" s="21"/>
      <c r="DH904" s="21"/>
      <c r="DI904" s="21"/>
      <c r="DJ904" s="21"/>
      <c r="DK904" s="21"/>
      <c r="DL904" s="21"/>
      <c r="DM904" s="21"/>
      <c r="DN904" s="21"/>
      <c r="DO904" s="21"/>
      <c r="DP904" s="21"/>
      <c r="DQ904" s="21"/>
      <c r="DR904" s="21"/>
      <c r="DS904" s="21"/>
      <c r="DT904" s="21"/>
      <c r="DU904" s="21"/>
      <c r="DV904" s="21"/>
      <c r="DW904" s="21"/>
      <c r="DX904" s="21"/>
      <c r="DY904" s="21"/>
      <c r="DZ904" s="21"/>
      <c r="EA904" s="21"/>
      <c r="EB904" s="21"/>
      <c r="EC904" s="21"/>
      <c r="ED904" s="21"/>
      <c r="EE904" s="21"/>
      <c r="EF904" s="21"/>
      <c r="EG904" s="21"/>
      <c r="EH904" s="21"/>
      <c r="EI904" s="21"/>
      <c r="EJ904" s="21"/>
      <c r="EK904" s="21"/>
      <c r="EL904" s="21"/>
      <c r="EM904" s="21"/>
      <c r="EN904" s="21"/>
      <c r="EO904" s="21"/>
      <c r="EP904" s="21"/>
      <c r="EQ904" s="21"/>
      <c r="ER904" s="21"/>
      <c r="ES904" s="21"/>
      <c r="ET904" s="21"/>
      <c r="EU904" s="21"/>
      <c r="EV904" s="21"/>
      <c r="EW904" s="21"/>
      <c r="EX904" s="21"/>
      <c r="EY904" s="21"/>
      <c r="EZ904" s="21"/>
      <c r="FA904" s="21"/>
      <c r="FB904" s="21"/>
      <c r="FC904" s="21"/>
      <c r="FD904" s="21"/>
      <c r="FE904" s="21"/>
      <c r="FF904" s="21"/>
      <c r="FG904" s="21"/>
      <c r="FH904" s="21"/>
      <c r="FI904" s="21"/>
      <c r="FJ904" s="21"/>
      <c r="FK904" s="21"/>
      <c r="FL904" s="21"/>
      <c r="FM904" s="21"/>
      <c r="FN904" s="21"/>
      <c r="FO904" s="21"/>
      <c r="FP904" s="21"/>
      <c r="FQ904" s="21"/>
      <c r="FR904" s="21"/>
      <c r="FS904" s="21"/>
      <c r="FT904" s="21"/>
      <c r="FU904" s="21"/>
      <c r="FV904" s="21"/>
      <c r="FW904" s="21"/>
      <c r="FX904" s="21"/>
      <c r="FY904" s="21"/>
      <c r="FZ904" s="21"/>
      <c r="GA904" s="21"/>
      <c r="GB904" s="21"/>
      <c r="GC904" s="21"/>
      <c r="GD904" s="21"/>
      <c r="GE904" s="21"/>
      <c r="GF904" s="21"/>
      <c r="GG904" s="21"/>
      <c r="GH904" s="21"/>
      <c r="GI904" s="21"/>
      <c r="GJ904" s="21"/>
      <c r="GK904" s="21"/>
      <c r="GL904" s="21"/>
      <c r="GM904" s="21"/>
      <c r="GN904" s="21"/>
      <c r="GO904" s="21"/>
      <c r="GP904" s="21"/>
      <c r="GQ904" s="21"/>
      <c r="GR904" s="21"/>
      <c r="GS904" s="21"/>
      <c r="GT904" s="21"/>
      <c r="GU904" s="21"/>
      <c r="GV904" s="21"/>
      <c r="GW904" s="21"/>
      <c r="GX904" s="21"/>
      <c r="GY904" s="21"/>
      <c r="GZ904" s="21"/>
      <c r="HA904" s="21"/>
      <c r="HB904" s="21"/>
      <c r="HC904" s="21"/>
      <c r="HD904" s="21"/>
      <c r="HE904" s="21"/>
      <c r="HF904" s="21"/>
    </row>
    <row r="905" spans="7:214" x14ac:dyDescent="0.3">
      <c r="G905" s="21"/>
      <c r="H905" s="21"/>
      <c r="I905" s="31"/>
      <c r="J905" s="21"/>
      <c r="K905" s="21"/>
      <c r="L905" s="21"/>
      <c r="M905" s="21"/>
      <c r="N905" s="21"/>
      <c r="O905" s="21"/>
      <c r="P905" s="25"/>
      <c r="Q905" s="25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1"/>
      <c r="CP905" s="21"/>
      <c r="CQ905" s="21"/>
      <c r="CR905" s="21"/>
      <c r="CS905" s="21"/>
      <c r="CT905" s="21"/>
      <c r="CU905" s="21"/>
      <c r="CV905" s="21"/>
      <c r="CW905" s="21"/>
      <c r="CX905" s="21"/>
      <c r="CY905" s="21"/>
      <c r="CZ905" s="21"/>
      <c r="DA905" s="21"/>
      <c r="DB905" s="21"/>
      <c r="DC905" s="21"/>
      <c r="DD905" s="21"/>
      <c r="DE905" s="21"/>
      <c r="DF905" s="21"/>
      <c r="DG905" s="21"/>
      <c r="DH905" s="21"/>
      <c r="DI905" s="21"/>
      <c r="DJ905" s="21"/>
      <c r="DK905" s="21"/>
      <c r="DL905" s="21"/>
      <c r="DM905" s="21"/>
      <c r="DN905" s="21"/>
      <c r="DO905" s="21"/>
      <c r="DP905" s="21"/>
      <c r="DQ905" s="21"/>
      <c r="DR905" s="21"/>
      <c r="DS905" s="21"/>
      <c r="DT905" s="21"/>
      <c r="DU905" s="21"/>
      <c r="DV905" s="21"/>
      <c r="DW905" s="21"/>
      <c r="DX905" s="21"/>
      <c r="DY905" s="21"/>
      <c r="DZ905" s="21"/>
      <c r="EA905" s="21"/>
      <c r="EB905" s="21"/>
      <c r="EC905" s="21"/>
      <c r="ED905" s="21"/>
      <c r="EE905" s="21"/>
      <c r="EF905" s="21"/>
      <c r="EG905" s="21"/>
      <c r="EH905" s="21"/>
      <c r="EI905" s="21"/>
      <c r="EJ905" s="21"/>
      <c r="EK905" s="21"/>
      <c r="EL905" s="21"/>
      <c r="EM905" s="21"/>
      <c r="EN905" s="21"/>
      <c r="EO905" s="21"/>
      <c r="EP905" s="21"/>
      <c r="EQ905" s="21"/>
      <c r="ER905" s="21"/>
      <c r="ES905" s="21"/>
      <c r="ET905" s="21"/>
      <c r="EU905" s="21"/>
      <c r="EV905" s="21"/>
      <c r="EW905" s="21"/>
      <c r="EX905" s="21"/>
      <c r="EY905" s="21"/>
      <c r="EZ905" s="21"/>
      <c r="FA905" s="21"/>
      <c r="FB905" s="21"/>
      <c r="FC905" s="21"/>
      <c r="FD905" s="21"/>
      <c r="FE905" s="21"/>
      <c r="FF905" s="21"/>
      <c r="FG905" s="21"/>
      <c r="FH905" s="21"/>
      <c r="FI905" s="21"/>
      <c r="FJ905" s="21"/>
      <c r="FK905" s="21"/>
      <c r="FL905" s="21"/>
      <c r="FM905" s="21"/>
      <c r="FN905" s="21"/>
      <c r="FO905" s="21"/>
      <c r="FP905" s="21"/>
      <c r="FQ905" s="21"/>
      <c r="FR905" s="21"/>
      <c r="FS905" s="21"/>
      <c r="FT905" s="21"/>
      <c r="FU905" s="21"/>
      <c r="FV905" s="21"/>
      <c r="FW905" s="21"/>
      <c r="FX905" s="21"/>
      <c r="FY905" s="21"/>
      <c r="FZ905" s="21"/>
      <c r="GA905" s="21"/>
      <c r="GB905" s="21"/>
      <c r="GC905" s="21"/>
      <c r="GD905" s="21"/>
      <c r="GE905" s="21"/>
      <c r="GF905" s="21"/>
      <c r="GG905" s="21"/>
      <c r="GH905" s="21"/>
      <c r="GI905" s="21"/>
      <c r="GJ905" s="21"/>
      <c r="GK905" s="21"/>
      <c r="GL905" s="21"/>
      <c r="GM905" s="21"/>
      <c r="GN905" s="21"/>
      <c r="GO905" s="21"/>
      <c r="GP905" s="21"/>
      <c r="GQ905" s="21"/>
      <c r="GR905" s="21"/>
      <c r="GS905" s="21"/>
      <c r="GT905" s="21"/>
      <c r="GU905" s="21"/>
      <c r="GV905" s="21"/>
      <c r="GW905" s="21"/>
      <c r="GX905" s="21"/>
      <c r="GY905" s="21"/>
      <c r="GZ905" s="21"/>
      <c r="HA905" s="21"/>
      <c r="HB905" s="21"/>
      <c r="HC905" s="21"/>
      <c r="HD905" s="21"/>
      <c r="HE905" s="21"/>
      <c r="HF905" s="21"/>
    </row>
    <row r="906" spans="7:214" x14ac:dyDescent="0.3">
      <c r="G906" s="21"/>
      <c r="H906" s="21"/>
      <c r="I906" s="31"/>
      <c r="J906" s="21"/>
      <c r="K906" s="21"/>
      <c r="L906" s="21"/>
      <c r="M906" s="21"/>
      <c r="N906" s="21"/>
      <c r="O906" s="21"/>
      <c r="P906" s="25"/>
      <c r="Q906" s="25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1"/>
      <c r="CP906" s="21"/>
      <c r="CQ906" s="21"/>
      <c r="CR906" s="21"/>
      <c r="CS906" s="21"/>
      <c r="CT906" s="21"/>
      <c r="CU906" s="21"/>
      <c r="CV906" s="21"/>
      <c r="CW906" s="21"/>
      <c r="CX906" s="21"/>
      <c r="CY906" s="21"/>
      <c r="CZ906" s="21"/>
      <c r="DA906" s="21"/>
      <c r="DB906" s="21"/>
      <c r="DC906" s="21"/>
      <c r="DD906" s="21"/>
      <c r="DE906" s="21"/>
      <c r="DF906" s="21"/>
      <c r="DG906" s="21"/>
      <c r="DH906" s="21"/>
      <c r="DI906" s="21"/>
      <c r="DJ906" s="21"/>
      <c r="DK906" s="21"/>
      <c r="DL906" s="21"/>
      <c r="DM906" s="21"/>
      <c r="DN906" s="21"/>
      <c r="DO906" s="21"/>
      <c r="DP906" s="21"/>
      <c r="DQ906" s="21"/>
      <c r="DR906" s="21"/>
      <c r="DS906" s="21"/>
      <c r="DT906" s="21"/>
      <c r="DU906" s="21"/>
      <c r="DV906" s="21"/>
      <c r="DW906" s="21"/>
      <c r="DX906" s="21"/>
      <c r="DY906" s="21"/>
      <c r="DZ906" s="21"/>
      <c r="EA906" s="21"/>
      <c r="EB906" s="21"/>
      <c r="EC906" s="21"/>
      <c r="ED906" s="21"/>
      <c r="EE906" s="21"/>
      <c r="EF906" s="21"/>
      <c r="EG906" s="21"/>
      <c r="EH906" s="21"/>
      <c r="EI906" s="21"/>
      <c r="EJ906" s="21"/>
      <c r="EK906" s="21"/>
      <c r="EL906" s="21"/>
      <c r="EM906" s="21"/>
      <c r="EN906" s="21"/>
      <c r="EO906" s="21"/>
      <c r="EP906" s="21"/>
      <c r="EQ906" s="21"/>
      <c r="ER906" s="21"/>
      <c r="ES906" s="21"/>
      <c r="ET906" s="21"/>
      <c r="EU906" s="21"/>
      <c r="EV906" s="21"/>
      <c r="EW906" s="21"/>
      <c r="EX906" s="21"/>
      <c r="EY906" s="21"/>
      <c r="EZ906" s="21"/>
      <c r="FA906" s="21"/>
      <c r="FB906" s="21"/>
      <c r="FC906" s="21"/>
      <c r="FD906" s="21"/>
      <c r="FE906" s="21"/>
      <c r="FF906" s="21"/>
      <c r="FG906" s="21"/>
      <c r="FH906" s="21"/>
      <c r="FI906" s="21"/>
      <c r="FJ906" s="21"/>
      <c r="FK906" s="21"/>
      <c r="FL906" s="21"/>
      <c r="FM906" s="21"/>
      <c r="FN906" s="21"/>
      <c r="FO906" s="21"/>
      <c r="FP906" s="21"/>
      <c r="FQ906" s="21"/>
      <c r="FR906" s="21"/>
      <c r="FS906" s="21"/>
      <c r="FT906" s="21"/>
      <c r="FU906" s="21"/>
      <c r="FV906" s="21"/>
      <c r="FW906" s="21"/>
      <c r="FX906" s="21"/>
      <c r="FY906" s="21"/>
      <c r="FZ906" s="21"/>
      <c r="GA906" s="21"/>
      <c r="GB906" s="21"/>
      <c r="GC906" s="21"/>
      <c r="GD906" s="21"/>
      <c r="GE906" s="21"/>
      <c r="GF906" s="21"/>
      <c r="GG906" s="21"/>
      <c r="GH906" s="21"/>
      <c r="GI906" s="21"/>
      <c r="GJ906" s="21"/>
      <c r="GK906" s="21"/>
      <c r="GL906" s="21"/>
      <c r="GM906" s="21"/>
      <c r="GN906" s="21"/>
      <c r="GO906" s="21"/>
      <c r="GP906" s="21"/>
      <c r="GQ906" s="21"/>
      <c r="GR906" s="21"/>
      <c r="GS906" s="21"/>
      <c r="GT906" s="21"/>
      <c r="GU906" s="21"/>
      <c r="GV906" s="21"/>
      <c r="GW906" s="21"/>
      <c r="GX906" s="21"/>
      <c r="GY906" s="21"/>
      <c r="GZ906" s="21"/>
      <c r="HA906" s="21"/>
      <c r="HB906" s="21"/>
      <c r="HC906" s="21"/>
      <c r="HD906" s="21"/>
      <c r="HE906" s="21"/>
      <c r="HF906" s="21"/>
    </row>
    <row r="907" spans="7:214" x14ac:dyDescent="0.3">
      <c r="G907" s="21"/>
      <c r="H907" s="21"/>
      <c r="I907" s="31"/>
      <c r="J907" s="21"/>
      <c r="K907" s="21"/>
      <c r="L907" s="21"/>
      <c r="M907" s="21"/>
      <c r="N907" s="21"/>
      <c r="O907" s="21"/>
      <c r="P907" s="25"/>
      <c r="Q907" s="25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1"/>
      <c r="CP907" s="21"/>
      <c r="CQ907" s="21"/>
      <c r="CR907" s="21"/>
      <c r="CS907" s="21"/>
      <c r="CT907" s="21"/>
      <c r="CU907" s="21"/>
      <c r="CV907" s="21"/>
      <c r="CW907" s="21"/>
      <c r="CX907" s="21"/>
      <c r="CY907" s="21"/>
      <c r="CZ907" s="21"/>
      <c r="DA907" s="21"/>
      <c r="DB907" s="21"/>
      <c r="DC907" s="21"/>
      <c r="DD907" s="21"/>
      <c r="DE907" s="21"/>
      <c r="DF907" s="21"/>
      <c r="DG907" s="21"/>
      <c r="DH907" s="21"/>
      <c r="DI907" s="21"/>
      <c r="DJ907" s="21"/>
      <c r="DK907" s="21"/>
      <c r="DL907" s="21"/>
      <c r="DM907" s="21"/>
      <c r="DN907" s="21"/>
      <c r="DO907" s="21"/>
      <c r="DP907" s="21"/>
      <c r="DQ907" s="21"/>
      <c r="DR907" s="21"/>
      <c r="DS907" s="21"/>
      <c r="DT907" s="21"/>
      <c r="DU907" s="21"/>
      <c r="DV907" s="21"/>
      <c r="DW907" s="21"/>
      <c r="DX907" s="21"/>
      <c r="DY907" s="21"/>
      <c r="DZ907" s="21"/>
      <c r="EA907" s="21"/>
      <c r="EB907" s="21"/>
      <c r="EC907" s="21"/>
      <c r="ED907" s="21"/>
      <c r="EE907" s="21"/>
      <c r="EF907" s="21"/>
      <c r="EG907" s="21"/>
      <c r="EH907" s="21"/>
      <c r="EI907" s="21"/>
      <c r="EJ907" s="21"/>
      <c r="EK907" s="21"/>
      <c r="EL907" s="21"/>
      <c r="EM907" s="21"/>
      <c r="EN907" s="21"/>
      <c r="EO907" s="21"/>
      <c r="EP907" s="21"/>
      <c r="EQ907" s="21"/>
      <c r="ER907" s="21"/>
      <c r="ES907" s="21"/>
      <c r="ET907" s="21"/>
      <c r="EU907" s="21"/>
      <c r="EV907" s="21"/>
      <c r="EW907" s="21"/>
      <c r="EX907" s="21"/>
      <c r="EY907" s="21"/>
      <c r="EZ907" s="21"/>
      <c r="FA907" s="21"/>
      <c r="FB907" s="21"/>
      <c r="FC907" s="21"/>
      <c r="FD907" s="21"/>
      <c r="FE907" s="21"/>
      <c r="FF907" s="21"/>
      <c r="FG907" s="21"/>
      <c r="FH907" s="21"/>
      <c r="FI907" s="21"/>
      <c r="FJ907" s="21"/>
      <c r="FK907" s="21"/>
      <c r="FL907" s="21"/>
      <c r="FM907" s="21"/>
      <c r="FN907" s="21"/>
      <c r="FO907" s="21"/>
      <c r="FP907" s="21"/>
      <c r="FQ907" s="21"/>
      <c r="FR907" s="21"/>
      <c r="FS907" s="21"/>
      <c r="FT907" s="21"/>
      <c r="FU907" s="21"/>
      <c r="FV907" s="21"/>
      <c r="FW907" s="21"/>
      <c r="FX907" s="21"/>
      <c r="FY907" s="21"/>
      <c r="FZ907" s="21"/>
      <c r="GA907" s="21"/>
      <c r="GB907" s="21"/>
      <c r="GC907" s="21"/>
      <c r="GD907" s="21"/>
      <c r="GE907" s="21"/>
      <c r="GF907" s="21"/>
      <c r="GG907" s="21"/>
      <c r="GH907" s="21"/>
      <c r="GI907" s="21"/>
      <c r="GJ907" s="21"/>
      <c r="GK907" s="21"/>
      <c r="GL907" s="21"/>
      <c r="GM907" s="21"/>
      <c r="GN907" s="21"/>
      <c r="GO907" s="21"/>
      <c r="GP907" s="21"/>
      <c r="GQ907" s="21"/>
      <c r="GR907" s="21"/>
      <c r="GS907" s="21"/>
      <c r="GT907" s="21"/>
      <c r="GU907" s="21"/>
      <c r="GV907" s="21"/>
      <c r="GW907" s="21"/>
      <c r="GX907" s="21"/>
      <c r="GY907" s="21"/>
      <c r="GZ907" s="21"/>
      <c r="HA907" s="21"/>
      <c r="HB907" s="21"/>
      <c r="HC907" s="21"/>
      <c r="HD907" s="21"/>
      <c r="HE907" s="21"/>
      <c r="HF907" s="21"/>
    </row>
    <row r="908" spans="7:214" x14ac:dyDescent="0.3">
      <c r="G908" s="21"/>
      <c r="H908" s="21"/>
      <c r="I908" s="31"/>
      <c r="J908" s="21"/>
      <c r="K908" s="21"/>
      <c r="L908" s="21"/>
      <c r="M908" s="21"/>
      <c r="N908" s="21"/>
      <c r="O908" s="21"/>
      <c r="P908" s="25"/>
      <c r="Q908" s="25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1"/>
      <c r="CP908" s="21"/>
      <c r="CQ908" s="21"/>
      <c r="CR908" s="21"/>
      <c r="CS908" s="21"/>
      <c r="CT908" s="21"/>
      <c r="CU908" s="21"/>
      <c r="CV908" s="21"/>
      <c r="CW908" s="21"/>
      <c r="CX908" s="21"/>
      <c r="CY908" s="21"/>
      <c r="CZ908" s="21"/>
      <c r="DA908" s="21"/>
      <c r="DB908" s="21"/>
      <c r="DC908" s="21"/>
      <c r="DD908" s="21"/>
      <c r="DE908" s="21"/>
      <c r="DF908" s="21"/>
      <c r="DG908" s="21"/>
      <c r="DH908" s="21"/>
      <c r="DI908" s="21"/>
      <c r="DJ908" s="21"/>
      <c r="DK908" s="21"/>
      <c r="DL908" s="21"/>
      <c r="DM908" s="21"/>
      <c r="DN908" s="21"/>
      <c r="DO908" s="21"/>
      <c r="DP908" s="21"/>
      <c r="DQ908" s="21"/>
      <c r="DR908" s="21"/>
      <c r="DS908" s="21"/>
      <c r="DT908" s="21"/>
      <c r="DU908" s="21"/>
      <c r="DV908" s="21"/>
      <c r="DW908" s="21"/>
      <c r="DX908" s="21"/>
      <c r="DY908" s="21"/>
      <c r="DZ908" s="21"/>
      <c r="EA908" s="21"/>
      <c r="EB908" s="21"/>
      <c r="EC908" s="21"/>
      <c r="ED908" s="21"/>
      <c r="EE908" s="21"/>
      <c r="EF908" s="21"/>
      <c r="EG908" s="21"/>
      <c r="EH908" s="21"/>
      <c r="EI908" s="21"/>
      <c r="EJ908" s="21"/>
      <c r="EK908" s="21"/>
      <c r="EL908" s="21"/>
      <c r="EM908" s="21"/>
      <c r="EN908" s="21"/>
      <c r="EO908" s="21"/>
      <c r="EP908" s="21"/>
      <c r="EQ908" s="21"/>
      <c r="ER908" s="21"/>
      <c r="ES908" s="21"/>
      <c r="ET908" s="21"/>
      <c r="EU908" s="21"/>
      <c r="EV908" s="21"/>
      <c r="EW908" s="21"/>
      <c r="EX908" s="21"/>
      <c r="EY908" s="21"/>
      <c r="EZ908" s="21"/>
      <c r="FA908" s="21"/>
      <c r="FB908" s="21"/>
      <c r="FC908" s="21"/>
      <c r="FD908" s="21"/>
      <c r="FE908" s="21"/>
      <c r="FF908" s="21"/>
      <c r="FG908" s="21"/>
      <c r="FH908" s="21"/>
      <c r="FI908" s="21"/>
      <c r="FJ908" s="21"/>
      <c r="FK908" s="21"/>
      <c r="FL908" s="21"/>
      <c r="FM908" s="21"/>
      <c r="FN908" s="21"/>
      <c r="FO908" s="21"/>
      <c r="FP908" s="21"/>
      <c r="FQ908" s="21"/>
      <c r="FR908" s="21"/>
      <c r="FS908" s="21"/>
      <c r="FT908" s="21"/>
      <c r="FU908" s="21"/>
      <c r="FV908" s="21"/>
      <c r="FW908" s="21"/>
      <c r="FX908" s="21"/>
      <c r="FY908" s="21"/>
      <c r="FZ908" s="21"/>
      <c r="GA908" s="21"/>
      <c r="GB908" s="21"/>
      <c r="GC908" s="21"/>
      <c r="GD908" s="21"/>
      <c r="GE908" s="21"/>
      <c r="GF908" s="21"/>
      <c r="GG908" s="21"/>
      <c r="GH908" s="21"/>
      <c r="GI908" s="21"/>
      <c r="GJ908" s="21"/>
      <c r="GK908" s="21"/>
      <c r="GL908" s="21"/>
      <c r="GM908" s="21"/>
      <c r="GN908" s="21"/>
      <c r="GO908" s="21"/>
      <c r="GP908" s="21"/>
      <c r="GQ908" s="21"/>
      <c r="GR908" s="21"/>
      <c r="GS908" s="21"/>
      <c r="GT908" s="21"/>
      <c r="GU908" s="21"/>
      <c r="GV908" s="21"/>
      <c r="GW908" s="21"/>
      <c r="GX908" s="21"/>
      <c r="GY908" s="21"/>
      <c r="GZ908" s="21"/>
      <c r="HA908" s="21"/>
      <c r="HB908" s="21"/>
      <c r="HC908" s="21"/>
      <c r="HD908" s="21"/>
      <c r="HE908" s="21"/>
      <c r="HF908" s="21"/>
    </row>
    <row r="909" spans="7:214" x14ac:dyDescent="0.3">
      <c r="G909" s="21"/>
      <c r="H909" s="21"/>
      <c r="I909" s="31"/>
      <c r="J909" s="21"/>
      <c r="K909" s="21"/>
      <c r="L909" s="21"/>
      <c r="M909" s="21"/>
      <c r="N909" s="21"/>
      <c r="O909" s="21"/>
      <c r="P909" s="25"/>
      <c r="Q909" s="25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1"/>
      <c r="CP909" s="21"/>
      <c r="CQ909" s="21"/>
      <c r="CR909" s="21"/>
      <c r="CS909" s="21"/>
      <c r="CT909" s="21"/>
      <c r="CU909" s="21"/>
      <c r="CV909" s="21"/>
      <c r="CW909" s="21"/>
      <c r="CX909" s="21"/>
      <c r="CY909" s="21"/>
      <c r="CZ909" s="21"/>
      <c r="DA909" s="21"/>
      <c r="DB909" s="21"/>
      <c r="DC909" s="21"/>
      <c r="DD909" s="21"/>
      <c r="DE909" s="21"/>
      <c r="DF909" s="21"/>
      <c r="DG909" s="21"/>
      <c r="DH909" s="21"/>
      <c r="DI909" s="21"/>
      <c r="DJ909" s="21"/>
      <c r="DK909" s="21"/>
      <c r="DL909" s="21"/>
      <c r="DM909" s="21"/>
      <c r="DN909" s="21"/>
      <c r="DO909" s="21"/>
      <c r="DP909" s="21"/>
      <c r="DQ909" s="21"/>
      <c r="DR909" s="21"/>
      <c r="DS909" s="21"/>
      <c r="DT909" s="21"/>
      <c r="DU909" s="21"/>
      <c r="DV909" s="21"/>
      <c r="DW909" s="21"/>
      <c r="DX909" s="21"/>
      <c r="DY909" s="21"/>
      <c r="DZ909" s="21"/>
      <c r="EA909" s="21"/>
      <c r="EB909" s="21"/>
      <c r="EC909" s="21"/>
      <c r="ED909" s="21"/>
      <c r="EE909" s="21"/>
      <c r="EF909" s="21"/>
      <c r="EG909" s="21"/>
      <c r="EH909" s="21"/>
      <c r="EI909" s="21"/>
      <c r="EJ909" s="21"/>
      <c r="EK909" s="21"/>
      <c r="EL909" s="21"/>
      <c r="EM909" s="21"/>
      <c r="EN909" s="21"/>
      <c r="EO909" s="21"/>
      <c r="EP909" s="21"/>
      <c r="EQ909" s="21"/>
      <c r="ER909" s="21"/>
      <c r="ES909" s="21"/>
      <c r="ET909" s="21"/>
      <c r="EU909" s="21"/>
      <c r="EV909" s="21"/>
      <c r="EW909" s="21"/>
      <c r="EX909" s="21"/>
      <c r="EY909" s="21"/>
      <c r="EZ909" s="21"/>
      <c r="FA909" s="21"/>
      <c r="FB909" s="21"/>
      <c r="FC909" s="21"/>
      <c r="FD909" s="21"/>
      <c r="FE909" s="21"/>
      <c r="FF909" s="21"/>
      <c r="FG909" s="21"/>
      <c r="FH909" s="21"/>
      <c r="FI909" s="21"/>
      <c r="FJ909" s="21"/>
      <c r="FK909" s="21"/>
      <c r="FL909" s="21"/>
      <c r="FM909" s="21"/>
      <c r="FN909" s="21"/>
      <c r="FO909" s="21"/>
      <c r="FP909" s="21"/>
      <c r="FQ909" s="21"/>
      <c r="FR909" s="21"/>
      <c r="FS909" s="21"/>
      <c r="FT909" s="21"/>
      <c r="FU909" s="21"/>
      <c r="FV909" s="21"/>
      <c r="FW909" s="21"/>
      <c r="FX909" s="21"/>
      <c r="FY909" s="21"/>
      <c r="FZ909" s="21"/>
      <c r="GA909" s="21"/>
      <c r="GB909" s="21"/>
      <c r="GC909" s="21"/>
      <c r="GD909" s="21"/>
      <c r="GE909" s="21"/>
      <c r="GF909" s="21"/>
      <c r="GG909" s="21"/>
      <c r="GH909" s="21"/>
      <c r="GI909" s="21"/>
      <c r="GJ909" s="21"/>
      <c r="GK909" s="21"/>
      <c r="GL909" s="21"/>
      <c r="GM909" s="21"/>
      <c r="GN909" s="21"/>
      <c r="GO909" s="21"/>
      <c r="GP909" s="21"/>
      <c r="GQ909" s="21"/>
      <c r="GR909" s="21"/>
      <c r="GS909" s="21"/>
      <c r="GT909" s="21"/>
      <c r="GU909" s="21"/>
      <c r="GV909" s="21"/>
      <c r="GW909" s="21"/>
      <c r="GX909" s="21"/>
      <c r="GY909" s="21"/>
      <c r="GZ909" s="21"/>
      <c r="HA909" s="21"/>
      <c r="HB909" s="21"/>
      <c r="HC909" s="21"/>
      <c r="HD909" s="21"/>
      <c r="HE909" s="21"/>
      <c r="HF909" s="21"/>
    </row>
    <row r="910" spans="7:214" x14ac:dyDescent="0.3">
      <c r="G910" s="21"/>
      <c r="H910" s="21"/>
      <c r="I910" s="31"/>
      <c r="J910" s="21"/>
      <c r="K910" s="21"/>
      <c r="L910" s="21"/>
      <c r="M910" s="21"/>
      <c r="N910" s="21"/>
      <c r="O910" s="21"/>
      <c r="P910" s="25"/>
      <c r="Q910" s="25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1"/>
      <c r="CP910" s="21"/>
      <c r="CQ910" s="21"/>
      <c r="CR910" s="21"/>
      <c r="CS910" s="21"/>
      <c r="CT910" s="21"/>
      <c r="CU910" s="21"/>
      <c r="CV910" s="21"/>
      <c r="CW910" s="21"/>
      <c r="CX910" s="21"/>
      <c r="CY910" s="21"/>
      <c r="CZ910" s="21"/>
      <c r="DA910" s="21"/>
      <c r="DB910" s="21"/>
      <c r="DC910" s="21"/>
      <c r="DD910" s="21"/>
      <c r="DE910" s="21"/>
      <c r="DF910" s="21"/>
      <c r="DG910" s="21"/>
      <c r="DH910" s="21"/>
      <c r="DI910" s="21"/>
      <c r="DJ910" s="21"/>
      <c r="DK910" s="21"/>
      <c r="DL910" s="21"/>
      <c r="DM910" s="21"/>
      <c r="DN910" s="21"/>
      <c r="DO910" s="21"/>
      <c r="DP910" s="21"/>
      <c r="DQ910" s="21"/>
      <c r="DR910" s="21"/>
      <c r="DS910" s="21"/>
      <c r="DT910" s="21"/>
      <c r="DU910" s="21"/>
      <c r="DV910" s="21"/>
      <c r="DW910" s="21"/>
      <c r="DX910" s="21"/>
      <c r="DY910" s="21"/>
      <c r="DZ910" s="21"/>
      <c r="EA910" s="21"/>
      <c r="EB910" s="21"/>
      <c r="EC910" s="21"/>
      <c r="ED910" s="21"/>
      <c r="EE910" s="21"/>
      <c r="EF910" s="21"/>
      <c r="EG910" s="21"/>
      <c r="EH910" s="21"/>
      <c r="EI910" s="21"/>
      <c r="EJ910" s="21"/>
      <c r="EK910" s="21"/>
      <c r="EL910" s="21"/>
      <c r="EM910" s="21"/>
      <c r="EN910" s="21"/>
      <c r="EO910" s="21"/>
      <c r="EP910" s="21"/>
      <c r="EQ910" s="21"/>
      <c r="ER910" s="21"/>
      <c r="ES910" s="21"/>
      <c r="ET910" s="21"/>
      <c r="EU910" s="21"/>
      <c r="EV910" s="21"/>
      <c r="EW910" s="21"/>
      <c r="EX910" s="21"/>
      <c r="EY910" s="21"/>
      <c r="EZ910" s="21"/>
      <c r="FA910" s="21"/>
      <c r="FB910" s="21"/>
      <c r="FC910" s="21"/>
      <c r="FD910" s="21"/>
      <c r="FE910" s="21"/>
      <c r="FF910" s="21"/>
      <c r="FG910" s="21"/>
      <c r="FH910" s="21"/>
      <c r="FI910" s="21"/>
      <c r="FJ910" s="21"/>
      <c r="FK910" s="21"/>
      <c r="FL910" s="21"/>
      <c r="FM910" s="21"/>
      <c r="FN910" s="21"/>
      <c r="FO910" s="21"/>
      <c r="FP910" s="21"/>
      <c r="FQ910" s="21"/>
      <c r="FR910" s="21"/>
      <c r="FS910" s="21"/>
      <c r="FT910" s="21"/>
      <c r="FU910" s="21"/>
      <c r="FV910" s="21"/>
      <c r="FW910" s="21"/>
      <c r="FX910" s="21"/>
      <c r="FY910" s="21"/>
      <c r="FZ910" s="21"/>
      <c r="GA910" s="21"/>
      <c r="GB910" s="21"/>
      <c r="GC910" s="21"/>
      <c r="GD910" s="21"/>
      <c r="GE910" s="21"/>
      <c r="GF910" s="21"/>
      <c r="GG910" s="21"/>
      <c r="GH910" s="21"/>
      <c r="GI910" s="21"/>
      <c r="GJ910" s="21"/>
      <c r="GK910" s="21"/>
      <c r="GL910" s="21"/>
      <c r="GM910" s="21"/>
      <c r="GN910" s="21"/>
      <c r="GO910" s="21"/>
      <c r="GP910" s="21"/>
      <c r="GQ910" s="21"/>
      <c r="GR910" s="21"/>
      <c r="GS910" s="21"/>
      <c r="GT910" s="21"/>
      <c r="GU910" s="21"/>
      <c r="GV910" s="21"/>
      <c r="GW910" s="21"/>
      <c r="GX910" s="21"/>
      <c r="GY910" s="21"/>
      <c r="GZ910" s="21"/>
      <c r="HA910" s="21"/>
      <c r="HB910" s="21"/>
      <c r="HC910" s="21"/>
      <c r="HD910" s="21"/>
      <c r="HE910" s="21"/>
      <c r="HF910" s="21"/>
    </row>
    <row r="911" spans="7:214" x14ac:dyDescent="0.3">
      <c r="G911" s="21"/>
      <c r="H911" s="21"/>
      <c r="I911" s="31"/>
      <c r="J911" s="21"/>
      <c r="K911" s="21"/>
      <c r="L911" s="21"/>
      <c r="M911" s="21"/>
      <c r="N911" s="21"/>
      <c r="O911" s="21"/>
      <c r="P911" s="25"/>
      <c r="Q911" s="25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1"/>
      <c r="CP911" s="21"/>
      <c r="CQ911" s="21"/>
      <c r="CR911" s="21"/>
      <c r="CS911" s="21"/>
      <c r="CT911" s="21"/>
      <c r="CU911" s="21"/>
      <c r="CV911" s="21"/>
      <c r="CW911" s="21"/>
      <c r="CX911" s="21"/>
      <c r="CY911" s="21"/>
      <c r="CZ911" s="21"/>
      <c r="DA911" s="21"/>
      <c r="DB911" s="21"/>
      <c r="DC911" s="21"/>
      <c r="DD911" s="21"/>
      <c r="DE911" s="21"/>
      <c r="DF911" s="21"/>
      <c r="DG911" s="21"/>
      <c r="DH911" s="21"/>
      <c r="DI911" s="21"/>
      <c r="DJ911" s="21"/>
      <c r="DK911" s="21"/>
      <c r="DL911" s="21"/>
      <c r="DM911" s="21"/>
      <c r="DN911" s="21"/>
      <c r="DO911" s="21"/>
      <c r="DP911" s="21"/>
      <c r="DQ911" s="21"/>
      <c r="DR911" s="21"/>
      <c r="DS911" s="21"/>
      <c r="DT911" s="21"/>
      <c r="DU911" s="21"/>
      <c r="DV911" s="21"/>
      <c r="DW911" s="21"/>
      <c r="DX911" s="21"/>
      <c r="DY911" s="21"/>
      <c r="DZ911" s="21"/>
      <c r="EA911" s="21"/>
      <c r="EB911" s="21"/>
      <c r="EC911" s="21"/>
      <c r="ED911" s="21"/>
      <c r="EE911" s="21"/>
      <c r="EF911" s="21"/>
      <c r="EG911" s="21"/>
      <c r="EH911" s="21"/>
      <c r="EI911" s="21"/>
      <c r="EJ911" s="21"/>
      <c r="EK911" s="21"/>
      <c r="EL911" s="21"/>
      <c r="EM911" s="21"/>
      <c r="EN911" s="21"/>
      <c r="EO911" s="21"/>
      <c r="EP911" s="21"/>
      <c r="EQ911" s="21"/>
      <c r="ER911" s="21"/>
      <c r="ES911" s="21"/>
      <c r="ET911" s="21"/>
      <c r="EU911" s="21"/>
      <c r="EV911" s="21"/>
      <c r="EW911" s="21"/>
      <c r="EX911" s="21"/>
      <c r="EY911" s="21"/>
      <c r="EZ911" s="21"/>
      <c r="FA911" s="21"/>
      <c r="FB911" s="21"/>
      <c r="FC911" s="21"/>
      <c r="FD911" s="21"/>
      <c r="FE911" s="21"/>
      <c r="FF911" s="21"/>
      <c r="FG911" s="21"/>
      <c r="FH911" s="21"/>
      <c r="FI911" s="21"/>
      <c r="FJ911" s="21"/>
      <c r="FK911" s="21"/>
      <c r="FL911" s="21"/>
      <c r="FM911" s="21"/>
      <c r="FN911" s="21"/>
      <c r="FO911" s="21"/>
      <c r="FP911" s="21"/>
      <c r="FQ911" s="21"/>
      <c r="FR911" s="21"/>
      <c r="FS911" s="21"/>
      <c r="FT911" s="21"/>
      <c r="FU911" s="21"/>
      <c r="FV911" s="21"/>
      <c r="FW911" s="21"/>
      <c r="FX911" s="21"/>
      <c r="FY911" s="21"/>
      <c r="FZ911" s="21"/>
      <c r="GA911" s="21"/>
      <c r="GB911" s="21"/>
      <c r="GC911" s="21"/>
      <c r="GD911" s="21"/>
      <c r="GE911" s="21"/>
      <c r="GF911" s="21"/>
      <c r="GG911" s="21"/>
      <c r="GH911" s="21"/>
      <c r="GI911" s="21"/>
      <c r="GJ911" s="21"/>
      <c r="GK911" s="21"/>
      <c r="GL911" s="21"/>
      <c r="GM911" s="21"/>
      <c r="GN911" s="21"/>
      <c r="GO911" s="21"/>
      <c r="GP911" s="21"/>
      <c r="GQ911" s="21"/>
      <c r="GR911" s="21"/>
      <c r="GS911" s="21"/>
      <c r="GT911" s="21"/>
      <c r="GU911" s="21"/>
      <c r="GV911" s="21"/>
      <c r="GW911" s="21"/>
      <c r="GX911" s="21"/>
      <c r="GY911" s="21"/>
      <c r="GZ911" s="21"/>
      <c r="HA911" s="21"/>
      <c r="HB911" s="21"/>
      <c r="HC911" s="21"/>
      <c r="HD911" s="21"/>
      <c r="HE911" s="21"/>
      <c r="HF911" s="21"/>
    </row>
    <row r="912" spans="7:214" x14ac:dyDescent="0.3">
      <c r="G912" s="21"/>
      <c r="H912" s="21"/>
      <c r="I912" s="31"/>
      <c r="J912" s="21"/>
      <c r="K912" s="21"/>
      <c r="L912" s="21"/>
      <c r="M912" s="21"/>
      <c r="N912" s="21"/>
      <c r="O912" s="21"/>
      <c r="P912" s="25"/>
      <c r="Q912" s="25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1"/>
      <c r="CP912" s="21"/>
      <c r="CQ912" s="21"/>
      <c r="CR912" s="21"/>
      <c r="CS912" s="21"/>
      <c r="CT912" s="21"/>
      <c r="CU912" s="21"/>
      <c r="CV912" s="21"/>
      <c r="CW912" s="21"/>
      <c r="CX912" s="21"/>
      <c r="CY912" s="21"/>
      <c r="CZ912" s="21"/>
      <c r="DA912" s="21"/>
      <c r="DB912" s="21"/>
      <c r="DC912" s="21"/>
      <c r="DD912" s="21"/>
      <c r="DE912" s="21"/>
      <c r="DF912" s="21"/>
      <c r="DG912" s="21"/>
      <c r="DH912" s="21"/>
      <c r="DI912" s="21"/>
      <c r="DJ912" s="21"/>
      <c r="DK912" s="21"/>
      <c r="DL912" s="21"/>
      <c r="DM912" s="21"/>
      <c r="DN912" s="21"/>
      <c r="DO912" s="21"/>
      <c r="DP912" s="21"/>
      <c r="DQ912" s="21"/>
      <c r="DR912" s="21"/>
      <c r="DS912" s="21"/>
      <c r="DT912" s="21"/>
      <c r="DU912" s="21"/>
      <c r="DV912" s="21"/>
      <c r="DW912" s="21"/>
      <c r="DX912" s="21"/>
      <c r="DY912" s="21"/>
      <c r="DZ912" s="21"/>
      <c r="EA912" s="21"/>
      <c r="EB912" s="21"/>
      <c r="EC912" s="21"/>
      <c r="ED912" s="21"/>
      <c r="EE912" s="21"/>
      <c r="EF912" s="21"/>
      <c r="EG912" s="21"/>
      <c r="EH912" s="21"/>
      <c r="EI912" s="21"/>
      <c r="EJ912" s="21"/>
      <c r="EK912" s="21"/>
      <c r="EL912" s="21"/>
      <c r="EM912" s="21"/>
      <c r="EN912" s="21"/>
      <c r="EO912" s="21"/>
      <c r="EP912" s="21"/>
      <c r="EQ912" s="21"/>
      <c r="ER912" s="21"/>
      <c r="ES912" s="21"/>
      <c r="ET912" s="21"/>
      <c r="EU912" s="21"/>
      <c r="EV912" s="21"/>
      <c r="EW912" s="21"/>
      <c r="EX912" s="21"/>
      <c r="EY912" s="21"/>
      <c r="EZ912" s="21"/>
      <c r="FA912" s="21"/>
      <c r="FB912" s="21"/>
      <c r="FC912" s="21"/>
      <c r="FD912" s="21"/>
      <c r="FE912" s="21"/>
      <c r="FF912" s="21"/>
      <c r="FG912" s="21"/>
      <c r="FH912" s="21"/>
      <c r="FI912" s="21"/>
      <c r="FJ912" s="21"/>
      <c r="FK912" s="21"/>
      <c r="FL912" s="21"/>
      <c r="FM912" s="21"/>
      <c r="FN912" s="21"/>
      <c r="FO912" s="21"/>
      <c r="FP912" s="21"/>
      <c r="FQ912" s="21"/>
      <c r="FR912" s="21"/>
      <c r="FS912" s="21"/>
      <c r="FT912" s="21"/>
      <c r="FU912" s="21"/>
      <c r="FV912" s="21"/>
      <c r="FW912" s="21"/>
      <c r="FX912" s="21"/>
      <c r="FY912" s="21"/>
      <c r="FZ912" s="21"/>
      <c r="GA912" s="21"/>
      <c r="GB912" s="21"/>
      <c r="GC912" s="21"/>
      <c r="GD912" s="21"/>
      <c r="GE912" s="21"/>
      <c r="GF912" s="21"/>
      <c r="GG912" s="21"/>
      <c r="GH912" s="21"/>
      <c r="GI912" s="21"/>
      <c r="GJ912" s="21"/>
      <c r="GK912" s="21"/>
      <c r="GL912" s="21"/>
      <c r="GM912" s="21"/>
      <c r="GN912" s="21"/>
      <c r="GO912" s="21"/>
      <c r="GP912" s="21"/>
      <c r="GQ912" s="21"/>
      <c r="GR912" s="21"/>
      <c r="GS912" s="21"/>
      <c r="GT912" s="21"/>
      <c r="GU912" s="21"/>
      <c r="GV912" s="21"/>
      <c r="GW912" s="21"/>
      <c r="GX912" s="21"/>
      <c r="GY912" s="21"/>
      <c r="GZ912" s="21"/>
      <c r="HA912" s="21"/>
      <c r="HB912" s="21"/>
      <c r="HC912" s="21"/>
      <c r="HD912" s="21"/>
      <c r="HE912" s="21"/>
      <c r="HF912" s="21"/>
    </row>
    <row r="913" spans="7:214" x14ac:dyDescent="0.3">
      <c r="G913" s="21"/>
      <c r="H913" s="21"/>
      <c r="I913" s="31"/>
      <c r="J913" s="21"/>
      <c r="K913" s="21"/>
      <c r="L913" s="21"/>
      <c r="M913" s="21"/>
      <c r="N913" s="21"/>
      <c r="O913" s="21"/>
      <c r="P913" s="25"/>
      <c r="Q913" s="25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1"/>
      <c r="CP913" s="21"/>
      <c r="CQ913" s="21"/>
      <c r="CR913" s="21"/>
      <c r="CS913" s="21"/>
      <c r="CT913" s="21"/>
      <c r="CU913" s="21"/>
      <c r="CV913" s="21"/>
      <c r="CW913" s="21"/>
      <c r="CX913" s="21"/>
      <c r="CY913" s="21"/>
      <c r="CZ913" s="21"/>
      <c r="DA913" s="21"/>
      <c r="DB913" s="21"/>
      <c r="DC913" s="21"/>
      <c r="DD913" s="21"/>
      <c r="DE913" s="21"/>
      <c r="DF913" s="21"/>
      <c r="DG913" s="21"/>
      <c r="DH913" s="21"/>
      <c r="DI913" s="21"/>
      <c r="DJ913" s="21"/>
      <c r="DK913" s="21"/>
      <c r="DL913" s="21"/>
      <c r="DM913" s="21"/>
      <c r="DN913" s="21"/>
      <c r="DO913" s="21"/>
      <c r="DP913" s="21"/>
      <c r="DQ913" s="21"/>
      <c r="DR913" s="21"/>
      <c r="DS913" s="21"/>
      <c r="DT913" s="21"/>
      <c r="DU913" s="21"/>
      <c r="DV913" s="21"/>
      <c r="DW913" s="21"/>
      <c r="DX913" s="21"/>
      <c r="DY913" s="21"/>
      <c r="DZ913" s="21"/>
      <c r="EA913" s="21"/>
      <c r="EB913" s="21"/>
      <c r="EC913" s="21"/>
      <c r="ED913" s="21"/>
      <c r="EE913" s="21"/>
      <c r="EF913" s="21"/>
      <c r="EG913" s="21"/>
      <c r="EH913" s="21"/>
      <c r="EI913" s="21"/>
      <c r="EJ913" s="21"/>
      <c r="EK913" s="21"/>
      <c r="EL913" s="21"/>
      <c r="EM913" s="21"/>
      <c r="EN913" s="21"/>
      <c r="EO913" s="21"/>
      <c r="EP913" s="21"/>
      <c r="EQ913" s="21"/>
      <c r="ER913" s="21"/>
      <c r="ES913" s="21"/>
      <c r="ET913" s="21"/>
      <c r="EU913" s="21"/>
      <c r="EV913" s="21"/>
      <c r="EW913" s="21"/>
      <c r="EX913" s="21"/>
      <c r="EY913" s="21"/>
      <c r="EZ913" s="21"/>
      <c r="FA913" s="21"/>
      <c r="FB913" s="21"/>
      <c r="FC913" s="21"/>
      <c r="FD913" s="21"/>
      <c r="FE913" s="21"/>
      <c r="FF913" s="21"/>
      <c r="FG913" s="21"/>
      <c r="FH913" s="21"/>
      <c r="FI913" s="21"/>
      <c r="FJ913" s="21"/>
      <c r="FK913" s="21"/>
      <c r="FL913" s="21"/>
      <c r="FM913" s="21"/>
      <c r="FN913" s="21"/>
      <c r="FO913" s="21"/>
      <c r="FP913" s="21"/>
      <c r="FQ913" s="21"/>
      <c r="FR913" s="21"/>
      <c r="FS913" s="21"/>
      <c r="FT913" s="21"/>
      <c r="FU913" s="21"/>
      <c r="FV913" s="21"/>
      <c r="FW913" s="21"/>
      <c r="FX913" s="21"/>
      <c r="FY913" s="21"/>
      <c r="FZ913" s="21"/>
      <c r="GA913" s="21"/>
      <c r="GB913" s="21"/>
      <c r="GC913" s="21"/>
      <c r="GD913" s="21"/>
      <c r="GE913" s="21"/>
      <c r="GF913" s="21"/>
      <c r="GG913" s="21"/>
      <c r="GH913" s="21"/>
      <c r="GI913" s="21"/>
      <c r="GJ913" s="21"/>
      <c r="GK913" s="21"/>
      <c r="GL913" s="21"/>
      <c r="GM913" s="21"/>
      <c r="GN913" s="21"/>
      <c r="GO913" s="21"/>
      <c r="GP913" s="21"/>
      <c r="GQ913" s="21"/>
      <c r="GR913" s="21"/>
      <c r="GS913" s="21"/>
      <c r="GT913" s="21"/>
      <c r="GU913" s="21"/>
      <c r="GV913" s="21"/>
      <c r="GW913" s="21"/>
      <c r="GX913" s="21"/>
      <c r="GY913" s="21"/>
      <c r="GZ913" s="21"/>
      <c r="HA913" s="21"/>
      <c r="HB913" s="21"/>
      <c r="HC913" s="21"/>
      <c r="HD913" s="21"/>
      <c r="HE913" s="21"/>
      <c r="HF913" s="21"/>
    </row>
    <row r="914" spans="7:214" x14ac:dyDescent="0.3">
      <c r="G914" s="21"/>
      <c r="H914" s="21"/>
      <c r="I914" s="31"/>
      <c r="J914" s="21"/>
      <c r="K914" s="21"/>
      <c r="L914" s="21"/>
      <c r="M914" s="21"/>
      <c r="N914" s="21"/>
      <c r="O914" s="21"/>
      <c r="P914" s="25"/>
      <c r="Q914" s="25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1"/>
      <c r="CP914" s="21"/>
      <c r="CQ914" s="21"/>
      <c r="CR914" s="21"/>
      <c r="CS914" s="21"/>
      <c r="CT914" s="21"/>
      <c r="CU914" s="21"/>
      <c r="CV914" s="21"/>
      <c r="CW914" s="21"/>
      <c r="CX914" s="21"/>
      <c r="CY914" s="21"/>
      <c r="CZ914" s="21"/>
      <c r="DA914" s="21"/>
      <c r="DB914" s="21"/>
      <c r="DC914" s="21"/>
      <c r="DD914" s="21"/>
      <c r="DE914" s="21"/>
      <c r="DF914" s="21"/>
      <c r="DG914" s="21"/>
      <c r="DH914" s="21"/>
      <c r="DI914" s="21"/>
      <c r="DJ914" s="21"/>
      <c r="DK914" s="21"/>
      <c r="DL914" s="21"/>
      <c r="DM914" s="21"/>
      <c r="DN914" s="21"/>
      <c r="DO914" s="21"/>
      <c r="DP914" s="21"/>
      <c r="DQ914" s="21"/>
      <c r="DR914" s="21"/>
      <c r="DS914" s="21"/>
      <c r="DT914" s="21"/>
      <c r="DU914" s="21"/>
      <c r="DV914" s="21"/>
      <c r="DW914" s="21"/>
      <c r="DX914" s="21"/>
      <c r="DY914" s="21"/>
      <c r="DZ914" s="21"/>
      <c r="EA914" s="21"/>
      <c r="EB914" s="21"/>
      <c r="EC914" s="21"/>
      <c r="ED914" s="21"/>
      <c r="EE914" s="21"/>
      <c r="EF914" s="21"/>
      <c r="EG914" s="21"/>
      <c r="EH914" s="21"/>
      <c r="EI914" s="21"/>
      <c r="EJ914" s="21"/>
      <c r="EK914" s="21"/>
      <c r="EL914" s="21"/>
      <c r="EM914" s="21"/>
      <c r="EN914" s="21"/>
      <c r="EO914" s="21"/>
      <c r="EP914" s="21"/>
      <c r="EQ914" s="21"/>
      <c r="ER914" s="21"/>
      <c r="ES914" s="21"/>
      <c r="ET914" s="21"/>
      <c r="EU914" s="21"/>
      <c r="EV914" s="21"/>
      <c r="EW914" s="21"/>
      <c r="EX914" s="21"/>
      <c r="EY914" s="21"/>
      <c r="EZ914" s="21"/>
      <c r="FA914" s="21"/>
      <c r="FB914" s="21"/>
      <c r="FC914" s="21"/>
      <c r="FD914" s="21"/>
      <c r="FE914" s="21"/>
      <c r="FF914" s="21"/>
      <c r="FG914" s="21"/>
      <c r="FH914" s="21"/>
      <c r="FI914" s="21"/>
      <c r="FJ914" s="21"/>
      <c r="FK914" s="21"/>
      <c r="FL914" s="21"/>
      <c r="FM914" s="21"/>
      <c r="FN914" s="21"/>
      <c r="FO914" s="21"/>
      <c r="FP914" s="21"/>
      <c r="FQ914" s="21"/>
      <c r="FR914" s="21"/>
      <c r="FS914" s="21"/>
      <c r="FT914" s="21"/>
      <c r="FU914" s="21"/>
      <c r="FV914" s="21"/>
      <c r="FW914" s="21"/>
      <c r="FX914" s="21"/>
      <c r="FY914" s="21"/>
      <c r="FZ914" s="21"/>
      <c r="GA914" s="21"/>
      <c r="GB914" s="21"/>
      <c r="GC914" s="21"/>
      <c r="GD914" s="21"/>
      <c r="GE914" s="21"/>
      <c r="GF914" s="21"/>
      <c r="GG914" s="21"/>
      <c r="GH914" s="21"/>
      <c r="GI914" s="21"/>
      <c r="GJ914" s="21"/>
      <c r="GK914" s="21"/>
      <c r="GL914" s="21"/>
      <c r="GM914" s="21"/>
      <c r="GN914" s="21"/>
      <c r="GO914" s="21"/>
      <c r="GP914" s="21"/>
      <c r="GQ914" s="21"/>
      <c r="GR914" s="21"/>
      <c r="GS914" s="21"/>
      <c r="GT914" s="21"/>
      <c r="GU914" s="21"/>
      <c r="GV914" s="21"/>
      <c r="GW914" s="21"/>
      <c r="GX914" s="21"/>
      <c r="GY914" s="21"/>
      <c r="GZ914" s="21"/>
      <c r="HA914" s="21"/>
      <c r="HB914" s="21"/>
      <c r="HC914" s="21"/>
      <c r="HD914" s="21"/>
      <c r="HE914" s="21"/>
      <c r="HF914" s="21"/>
    </row>
    <row r="915" spans="7:214" x14ac:dyDescent="0.3">
      <c r="G915" s="21"/>
      <c r="H915" s="21"/>
      <c r="I915" s="31"/>
      <c r="J915" s="21"/>
      <c r="K915" s="21"/>
      <c r="L915" s="21"/>
      <c r="M915" s="21"/>
      <c r="N915" s="21"/>
      <c r="O915" s="21"/>
      <c r="P915" s="25"/>
      <c r="Q915" s="25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1"/>
      <c r="CP915" s="21"/>
      <c r="CQ915" s="21"/>
      <c r="CR915" s="21"/>
      <c r="CS915" s="21"/>
      <c r="CT915" s="21"/>
      <c r="CU915" s="21"/>
      <c r="CV915" s="21"/>
      <c r="CW915" s="21"/>
      <c r="CX915" s="21"/>
      <c r="CY915" s="21"/>
      <c r="CZ915" s="21"/>
      <c r="DA915" s="21"/>
      <c r="DB915" s="21"/>
      <c r="DC915" s="21"/>
      <c r="DD915" s="21"/>
      <c r="DE915" s="21"/>
      <c r="DF915" s="21"/>
      <c r="DG915" s="21"/>
      <c r="DH915" s="21"/>
      <c r="DI915" s="21"/>
      <c r="DJ915" s="21"/>
      <c r="DK915" s="21"/>
      <c r="DL915" s="21"/>
      <c r="DM915" s="21"/>
      <c r="DN915" s="21"/>
      <c r="DO915" s="21"/>
      <c r="DP915" s="21"/>
      <c r="DQ915" s="21"/>
      <c r="DR915" s="21"/>
      <c r="DS915" s="21"/>
      <c r="DT915" s="21"/>
      <c r="DU915" s="21"/>
      <c r="DV915" s="21"/>
      <c r="DW915" s="21"/>
      <c r="DX915" s="21"/>
      <c r="DY915" s="21"/>
      <c r="DZ915" s="21"/>
      <c r="EA915" s="21"/>
      <c r="EB915" s="21"/>
      <c r="EC915" s="21"/>
      <c r="ED915" s="21"/>
      <c r="EE915" s="21"/>
      <c r="EF915" s="21"/>
      <c r="EG915" s="21"/>
      <c r="EH915" s="21"/>
      <c r="EI915" s="21"/>
      <c r="EJ915" s="21"/>
      <c r="EK915" s="21"/>
      <c r="EL915" s="21"/>
      <c r="EM915" s="21"/>
      <c r="EN915" s="21"/>
      <c r="EO915" s="21"/>
      <c r="EP915" s="21"/>
      <c r="EQ915" s="21"/>
      <c r="ER915" s="21"/>
      <c r="ES915" s="21"/>
      <c r="ET915" s="21"/>
      <c r="EU915" s="21"/>
      <c r="EV915" s="21"/>
      <c r="EW915" s="21"/>
      <c r="EX915" s="21"/>
      <c r="EY915" s="21"/>
      <c r="EZ915" s="21"/>
      <c r="FA915" s="21"/>
      <c r="FB915" s="21"/>
      <c r="FC915" s="21"/>
      <c r="FD915" s="21"/>
      <c r="FE915" s="21"/>
      <c r="FF915" s="21"/>
      <c r="FG915" s="21"/>
      <c r="FH915" s="21"/>
      <c r="FI915" s="21"/>
      <c r="FJ915" s="21"/>
      <c r="FK915" s="21"/>
      <c r="FL915" s="21"/>
      <c r="FM915" s="21"/>
      <c r="FN915" s="21"/>
      <c r="FO915" s="21"/>
      <c r="FP915" s="21"/>
      <c r="FQ915" s="21"/>
      <c r="FR915" s="21"/>
      <c r="FS915" s="21"/>
      <c r="FT915" s="21"/>
      <c r="FU915" s="21"/>
      <c r="FV915" s="21"/>
      <c r="FW915" s="21"/>
      <c r="FX915" s="21"/>
      <c r="FY915" s="21"/>
      <c r="FZ915" s="21"/>
      <c r="GA915" s="21"/>
      <c r="GB915" s="21"/>
      <c r="GC915" s="21"/>
      <c r="GD915" s="21"/>
      <c r="GE915" s="21"/>
      <c r="GF915" s="21"/>
      <c r="GG915" s="21"/>
      <c r="GH915" s="21"/>
      <c r="GI915" s="21"/>
      <c r="GJ915" s="21"/>
      <c r="GK915" s="21"/>
      <c r="GL915" s="21"/>
      <c r="GM915" s="21"/>
      <c r="GN915" s="21"/>
      <c r="GO915" s="21"/>
      <c r="GP915" s="21"/>
      <c r="GQ915" s="21"/>
      <c r="GR915" s="21"/>
      <c r="GS915" s="21"/>
      <c r="GT915" s="21"/>
      <c r="GU915" s="21"/>
      <c r="GV915" s="21"/>
      <c r="GW915" s="21"/>
      <c r="GX915" s="21"/>
      <c r="GY915" s="21"/>
      <c r="GZ915" s="21"/>
      <c r="HA915" s="21"/>
      <c r="HB915" s="21"/>
      <c r="HC915" s="21"/>
      <c r="HD915" s="21"/>
      <c r="HE915" s="21"/>
      <c r="HF915" s="21"/>
    </row>
    <row r="916" spans="7:214" x14ac:dyDescent="0.3">
      <c r="G916" s="21"/>
      <c r="H916" s="21"/>
      <c r="I916" s="31"/>
      <c r="J916" s="21"/>
      <c r="K916" s="21"/>
      <c r="L916" s="21"/>
      <c r="M916" s="21"/>
      <c r="N916" s="21"/>
      <c r="O916" s="21"/>
      <c r="P916" s="25"/>
      <c r="Q916" s="25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1"/>
      <c r="CP916" s="21"/>
      <c r="CQ916" s="21"/>
      <c r="CR916" s="21"/>
      <c r="CS916" s="21"/>
      <c r="CT916" s="21"/>
      <c r="CU916" s="21"/>
      <c r="CV916" s="21"/>
      <c r="CW916" s="21"/>
      <c r="CX916" s="21"/>
      <c r="CY916" s="21"/>
      <c r="CZ916" s="21"/>
      <c r="DA916" s="21"/>
      <c r="DB916" s="21"/>
      <c r="DC916" s="21"/>
      <c r="DD916" s="21"/>
      <c r="DE916" s="21"/>
      <c r="DF916" s="21"/>
      <c r="DG916" s="21"/>
      <c r="DH916" s="21"/>
      <c r="DI916" s="21"/>
      <c r="DJ916" s="21"/>
      <c r="DK916" s="21"/>
      <c r="DL916" s="21"/>
      <c r="DM916" s="21"/>
      <c r="DN916" s="21"/>
      <c r="DO916" s="21"/>
      <c r="DP916" s="21"/>
      <c r="DQ916" s="21"/>
      <c r="DR916" s="21"/>
      <c r="DS916" s="21"/>
      <c r="DT916" s="21"/>
      <c r="DU916" s="21"/>
      <c r="DV916" s="21"/>
      <c r="DW916" s="21"/>
      <c r="DX916" s="21"/>
      <c r="DY916" s="21"/>
      <c r="DZ916" s="21"/>
      <c r="EA916" s="21"/>
      <c r="EB916" s="21"/>
      <c r="EC916" s="21"/>
      <c r="ED916" s="21"/>
      <c r="EE916" s="21"/>
      <c r="EF916" s="21"/>
      <c r="EG916" s="21"/>
      <c r="EH916" s="21"/>
      <c r="EI916" s="21"/>
      <c r="EJ916" s="21"/>
      <c r="EK916" s="21"/>
      <c r="EL916" s="21"/>
      <c r="EM916" s="21"/>
      <c r="EN916" s="21"/>
      <c r="EO916" s="21"/>
      <c r="EP916" s="21"/>
      <c r="EQ916" s="21"/>
      <c r="ER916" s="21"/>
      <c r="ES916" s="21"/>
      <c r="ET916" s="21"/>
      <c r="EU916" s="21"/>
      <c r="EV916" s="21"/>
      <c r="EW916" s="21"/>
      <c r="EX916" s="21"/>
      <c r="EY916" s="21"/>
      <c r="EZ916" s="21"/>
      <c r="FA916" s="21"/>
      <c r="FB916" s="21"/>
      <c r="FC916" s="21"/>
      <c r="FD916" s="21"/>
      <c r="FE916" s="21"/>
      <c r="FF916" s="21"/>
      <c r="FG916" s="21"/>
      <c r="FH916" s="21"/>
      <c r="FI916" s="21"/>
      <c r="FJ916" s="21"/>
      <c r="FK916" s="21"/>
      <c r="FL916" s="21"/>
      <c r="FM916" s="21"/>
      <c r="FN916" s="21"/>
      <c r="FO916" s="21"/>
      <c r="FP916" s="21"/>
      <c r="FQ916" s="21"/>
      <c r="FR916" s="21"/>
      <c r="FS916" s="21"/>
      <c r="FT916" s="21"/>
      <c r="FU916" s="21"/>
      <c r="FV916" s="21"/>
      <c r="FW916" s="21"/>
      <c r="FX916" s="21"/>
      <c r="FY916" s="21"/>
      <c r="FZ916" s="21"/>
      <c r="GA916" s="21"/>
      <c r="GB916" s="21"/>
      <c r="GC916" s="21"/>
      <c r="GD916" s="21"/>
      <c r="GE916" s="21"/>
      <c r="GF916" s="21"/>
      <c r="GG916" s="21"/>
      <c r="GH916" s="21"/>
      <c r="GI916" s="21"/>
      <c r="GJ916" s="21"/>
      <c r="GK916" s="21"/>
      <c r="GL916" s="21"/>
      <c r="GM916" s="21"/>
      <c r="GN916" s="21"/>
      <c r="GO916" s="21"/>
      <c r="GP916" s="21"/>
      <c r="GQ916" s="21"/>
      <c r="GR916" s="21"/>
      <c r="GS916" s="21"/>
      <c r="GT916" s="21"/>
      <c r="GU916" s="21"/>
      <c r="GV916" s="21"/>
      <c r="GW916" s="21"/>
      <c r="GX916" s="21"/>
      <c r="GY916" s="21"/>
      <c r="GZ916" s="21"/>
      <c r="HA916" s="21"/>
      <c r="HB916" s="21"/>
      <c r="HC916" s="21"/>
      <c r="HD916" s="21"/>
      <c r="HE916" s="21"/>
      <c r="HF916" s="21"/>
    </row>
    <row r="917" spans="7:214" x14ac:dyDescent="0.3">
      <c r="G917" s="21"/>
      <c r="H917" s="21"/>
      <c r="I917" s="31"/>
      <c r="J917" s="21"/>
      <c r="K917" s="21"/>
      <c r="L917" s="21"/>
      <c r="M917" s="21"/>
      <c r="N917" s="21"/>
      <c r="O917" s="21"/>
      <c r="P917" s="25"/>
      <c r="Q917" s="25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1"/>
      <c r="CP917" s="21"/>
      <c r="CQ917" s="21"/>
      <c r="CR917" s="21"/>
      <c r="CS917" s="21"/>
      <c r="CT917" s="21"/>
      <c r="CU917" s="21"/>
      <c r="CV917" s="21"/>
      <c r="CW917" s="21"/>
      <c r="CX917" s="21"/>
      <c r="CY917" s="21"/>
      <c r="CZ917" s="21"/>
      <c r="DA917" s="21"/>
      <c r="DB917" s="21"/>
      <c r="DC917" s="21"/>
      <c r="DD917" s="21"/>
      <c r="DE917" s="21"/>
      <c r="DF917" s="21"/>
      <c r="DG917" s="21"/>
      <c r="DH917" s="21"/>
      <c r="DI917" s="21"/>
      <c r="DJ917" s="21"/>
      <c r="DK917" s="21"/>
      <c r="DL917" s="21"/>
      <c r="DM917" s="21"/>
      <c r="DN917" s="21"/>
      <c r="DO917" s="21"/>
      <c r="DP917" s="21"/>
      <c r="DQ917" s="21"/>
      <c r="DR917" s="21"/>
      <c r="DS917" s="21"/>
      <c r="DT917" s="21"/>
      <c r="DU917" s="21"/>
      <c r="DV917" s="21"/>
      <c r="DW917" s="21"/>
      <c r="DX917" s="21"/>
      <c r="DY917" s="21"/>
      <c r="DZ917" s="21"/>
      <c r="EA917" s="21"/>
      <c r="EB917" s="21"/>
      <c r="EC917" s="21"/>
      <c r="ED917" s="21"/>
      <c r="EE917" s="21"/>
      <c r="EF917" s="21"/>
      <c r="EG917" s="21"/>
      <c r="EH917" s="21"/>
      <c r="EI917" s="21"/>
      <c r="EJ917" s="21"/>
      <c r="EK917" s="21"/>
      <c r="EL917" s="21"/>
      <c r="EM917" s="21"/>
      <c r="EN917" s="21"/>
      <c r="EO917" s="21"/>
      <c r="EP917" s="21"/>
      <c r="EQ917" s="21"/>
      <c r="ER917" s="21"/>
      <c r="ES917" s="21"/>
      <c r="ET917" s="21"/>
      <c r="EU917" s="21"/>
      <c r="EV917" s="21"/>
      <c r="EW917" s="21"/>
      <c r="EX917" s="21"/>
      <c r="EY917" s="21"/>
      <c r="EZ917" s="21"/>
      <c r="FA917" s="21"/>
      <c r="FB917" s="21"/>
      <c r="FC917" s="21"/>
      <c r="FD917" s="21"/>
      <c r="FE917" s="21"/>
      <c r="FF917" s="21"/>
      <c r="FG917" s="21"/>
      <c r="FH917" s="21"/>
      <c r="FI917" s="21"/>
      <c r="FJ917" s="21"/>
      <c r="FK917" s="21"/>
      <c r="FL917" s="21"/>
      <c r="FM917" s="21"/>
      <c r="FN917" s="21"/>
      <c r="FO917" s="21"/>
      <c r="FP917" s="21"/>
      <c r="FQ917" s="21"/>
      <c r="FR917" s="21"/>
      <c r="FS917" s="21"/>
      <c r="FT917" s="21"/>
      <c r="FU917" s="21"/>
      <c r="FV917" s="21"/>
      <c r="FW917" s="21"/>
      <c r="FX917" s="21"/>
      <c r="FY917" s="21"/>
      <c r="FZ917" s="21"/>
      <c r="GA917" s="21"/>
      <c r="GB917" s="21"/>
      <c r="GC917" s="21"/>
      <c r="GD917" s="21"/>
      <c r="GE917" s="21"/>
      <c r="GF917" s="21"/>
      <c r="GG917" s="21"/>
      <c r="GH917" s="21"/>
      <c r="GI917" s="21"/>
      <c r="GJ917" s="21"/>
      <c r="GK917" s="21"/>
      <c r="GL917" s="21"/>
      <c r="GM917" s="21"/>
      <c r="GN917" s="21"/>
      <c r="GO917" s="21"/>
      <c r="GP917" s="21"/>
      <c r="GQ917" s="21"/>
      <c r="GR917" s="21"/>
      <c r="GS917" s="21"/>
      <c r="GT917" s="21"/>
      <c r="GU917" s="21"/>
      <c r="GV917" s="21"/>
      <c r="GW917" s="21"/>
      <c r="GX917" s="21"/>
      <c r="GY917" s="21"/>
      <c r="GZ917" s="21"/>
      <c r="HA917" s="21"/>
      <c r="HB917" s="21"/>
      <c r="HC917" s="21"/>
      <c r="HD917" s="21"/>
      <c r="HE917" s="21"/>
      <c r="HF917" s="21"/>
    </row>
    <row r="918" spans="7:214" x14ac:dyDescent="0.3">
      <c r="G918" s="21"/>
      <c r="H918" s="21"/>
      <c r="I918" s="31"/>
      <c r="J918" s="21"/>
      <c r="K918" s="21"/>
      <c r="L918" s="21"/>
      <c r="M918" s="21"/>
      <c r="N918" s="21"/>
      <c r="O918" s="21"/>
      <c r="P918" s="25"/>
      <c r="Q918" s="25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1"/>
      <c r="CP918" s="21"/>
      <c r="CQ918" s="21"/>
      <c r="CR918" s="21"/>
      <c r="CS918" s="21"/>
      <c r="CT918" s="21"/>
      <c r="CU918" s="21"/>
      <c r="CV918" s="21"/>
      <c r="CW918" s="21"/>
      <c r="CX918" s="21"/>
      <c r="CY918" s="21"/>
      <c r="CZ918" s="21"/>
      <c r="DA918" s="21"/>
      <c r="DB918" s="21"/>
      <c r="DC918" s="21"/>
      <c r="DD918" s="21"/>
      <c r="DE918" s="21"/>
      <c r="DF918" s="21"/>
      <c r="DG918" s="21"/>
      <c r="DH918" s="21"/>
      <c r="DI918" s="21"/>
      <c r="DJ918" s="21"/>
      <c r="DK918" s="21"/>
      <c r="DL918" s="21"/>
      <c r="DM918" s="21"/>
      <c r="DN918" s="21"/>
      <c r="DO918" s="21"/>
      <c r="DP918" s="21"/>
      <c r="DQ918" s="21"/>
      <c r="DR918" s="21"/>
      <c r="DS918" s="21"/>
      <c r="DT918" s="21"/>
      <c r="DU918" s="21"/>
      <c r="DV918" s="21"/>
      <c r="DW918" s="21"/>
      <c r="DX918" s="21"/>
      <c r="DY918" s="21"/>
      <c r="DZ918" s="21"/>
      <c r="EA918" s="21"/>
      <c r="EB918" s="21"/>
      <c r="EC918" s="21"/>
      <c r="ED918" s="21"/>
      <c r="EE918" s="21"/>
      <c r="EF918" s="21"/>
      <c r="EG918" s="21"/>
      <c r="EH918" s="21"/>
      <c r="EI918" s="21"/>
      <c r="EJ918" s="21"/>
      <c r="EK918" s="21"/>
      <c r="EL918" s="21"/>
      <c r="EM918" s="21"/>
      <c r="EN918" s="21"/>
      <c r="EO918" s="21"/>
      <c r="EP918" s="21"/>
      <c r="EQ918" s="21"/>
      <c r="ER918" s="21"/>
      <c r="ES918" s="21"/>
      <c r="ET918" s="21"/>
      <c r="EU918" s="21"/>
      <c r="EV918" s="21"/>
      <c r="EW918" s="21"/>
      <c r="EX918" s="21"/>
      <c r="EY918" s="21"/>
      <c r="EZ918" s="21"/>
      <c r="FA918" s="21"/>
      <c r="FB918" s="21"/>
      <c r="FC918" s="21"/>
      <c r="FD918" s="21"/>
      <c r="FE918" s="21"/>
      <c r="FF918" s="21"/>
      <c r="FG918" s="21"/>
      <c r="FH918" s="21"/>
      <c r="FI918" s="21"/>
      <c r="FJ918" s="21"/>
      <c r="FK918" s="21"/>
      <c r="FL918" s="21"/>
      <c r="FM918" s="21"/>
      <c r="FN918" s="21"/>
      <c r="FO918" s="21"/>
      <c r="FP918" s="21"/>
      <c r="FQ918" s="21"/>
      <c r="FR918" s="21"/>
      <c r="FS918" s="21"/>
      <c r="FT918" s="21"/>
      <c r="FU918" s="21"/>
      <c r="FV918" s="21"/>
      <c r="FW918" s="21"/>
      <c r="FX918" s="21"/>
      <c r="FY918" s="21"/>
      <c r="FZ918" s="21"/>
      <c r="GA918" s="21"/>
      <c r="GB918" s="21"/>
      <c r="GC918" s="21"/>
      <c r="GD918" s="21"/>
      <c r="GE918" s="21"/>
      <c r="GF918" s="21"/>
      <c r="GG918" s="21"/>
      <c r="GH918" s="21"/>
      <c r="GI918" s="21"/>
      <c r="GJ918" s="21"/>
      <c r="GK918" s="21"/>
      <c r="GL918" s="21"/>
      <c r="GM918" s="21"/>
      <c r="GN918" s="21"/>
      <c r="GO918" s="21"/>
      <c r="GP918" s="21"/>
      <c r="GQ918" s="21"/>
      <c r="GR918" s="21"/>
      <c r="GS918" s="21"/>
      <c r="GT918" s="21"/>
      <c r="GU918" s="21"/>
      <c r="GV918" s="21"/>
      <c r="GW918" s="21"/>
      <c r="GX918" s="21"/>
      <c r="GY918" s="21"/>
      <c r="GZ918" s="21"/>
      <c r="HA918" s="21"/>
      <c r="HB918" s="21"/>
      <c r="HC918" s="21"/>
      <c r="HD918" s="21"/>
      <c r="HE918" s="21"/>
      <c r="HF918" s="21"/>
    </row>
    <row r="919" spans="7:214" x14ac:dyDescent="0.3">
      <c r="G919" s="21"/>
      <c r="H919" s="21"/>
      <c r="I919" s="31"/>
      <c r="J919" s="21"/>
      <c r="K919" s="21"/>
      <c r="L919" s="21"/>
      <c r="M919" s="21"/>
      <c r="N919" s="21"/>
      <c r="O919" s="21"/>
      <c r="P919" s="25"/>
      <c r="Q919" s="25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1"/>
      <c r="CP919" s="21"/>
      <c r="CQ919" s="21"/>
      <c r="CR919" s="21"/>
      <c r="CS919" s="21"/>
      <c r="CT919" s="21"/>
      <c r="CU919" s="21"/>
      <c r="CV919" s="21"/>
      <c r="CW919" s="21"/>
      <c r="CX919" s="21"/>
      <c r="CY919" s="21"/>
      <c r="CZ919" s="21"/>
      <c r="DA919" s="21"/>
      <c r="DB919" s="21"/>
      <c r="DC919" s="21"/>
      <c r="DD919" s="21"/>
      <c r="DE919" s="21"/>
      <c r="DF919" s="21"/>
      <c r="DG919" s="21"/>
      <c r="DH919" s="21"/>
      <c r="DI919" s="21"/>
      <c r="DJ919" s="21"/>
      <c r="DK919" s="21"/>
      <c r="DL919" s="21"/>
      <c r="DM919" s="21"/>
      <c r="DN919" s="21"/>
      <c r="DO919" s="21"/>
      <c r="DP919" s="21"/>
      <c r="DQ919" s="21"/>
      <c r="DR919" s="21"/>
      <c r="DS919" s="21"/>
      <c r="DT919" s="21"/>
      <c r="DU919" s="21"/>
      <c r="DV919" s="21"/>
      <c r="DW919" s="21"/>
      <c r="DX919" s="21"/>
      <c r="DY919" s="21"/>
      <c r="DZ919" s="21"/>
      <c r="EA919" s="21"/>
      <c r="EB919" s="21"/>
      <c r="EC919" s="21"/>
      <c r="ED919" s="21"/>
      <c r="EE919" s="21"/>
      <c r="EF919" s="21"/>
      <c r="EG919" s="21"/>
      <c r="EH919" s="21"/>
      <c r="EI919" s="21"/>
      <c r="EJ919" s="21"/>
      <c r="EK919" s="21"/>
      <c r="EL919" s="21"/>
      <c r="EM919" s="21"/>
      <c r="EN919" s="21"/>
      <c r="EO919" s="21"/>
      <c r="EP919" s="21"/>
      <c r="EQ919" s="21"/>
      <c r="ER919" s="21"/>
      <c r="ES919" s="21"/>
      <c r="ET919" s="21"/>
      <c r="EU919" s="21"/>
      <c r="EV919" s="21"/>
      <c r="EW919" s="21"/>
      <c r="EX919" s="21"/>
      <c r="EY919" s="21"/>
      <c r="EZ919" s="21"/>
      <c r="FA919" s="21"/>
      <c r="FB919" s="21"/>
      <c r="FC919" s="21"/>
      <c r="FD919" s="21"/>
      <c r="FE919" s="21"/>
      <c r="FF919" s="21"/>
      <c r="FG919" s="21"/>
      <c r="FH919" s="21"/>
      <c r="FI919" s="21"/>
      <c r="FJ919" s="21"/>
      <c r="FK919" s="21"/>
      <c r="FL919" s="21"/>
      <c r="FM919" s="21"/>
      <c r="FN919" s="21"/>
      <c r="FO919" s="21"/>
      <c r="FP919" s="21"/>
      <c r="FQ919" s="21"/>
      <c r="FR919" s="21"/>
      <c r="FS919" s="21"/>
      <c r="FT919" s="21"/>
      <c r="FU919" s="21"/>
      <c r="FV919" s="21"/>
      <c r="FW919" s="21"/>
      <c r="FX919" s="21"/>
      <c r="FY919" s="21"/>
      <c r="FZ919" s="21"/>
      <c r="GA919" s="21"/>
      <c r="GB919" s="21"/>
      <c r="GC919" s="21"/>
      <c r="GD919" s="21"/>
      <c r="GE919" s="21"/>
      <c r="GF919" s="21"/>
      <c r="GG919" s="21"/>
      <c r="GH919" s="21"/>
      <c r="GI919" s="21"/>
      <c r="GJ919" s="21"/>
      <c r="GK919" s="21"/>
      <c r="GL919" s="21"/>
      <c r="GM919" s="21"/>
      <c r="GN919" s="21"/>
      <c r="GO919" s="21"/>
      <c r="GP919" s="21"/>
      <c r="GQ919" s="21"/>
      <c r="GR919" s="21"/>
      <c r="GS919" s="21"/>
      <c r="GT919" s="21"/>
      <c r="GU919" s="21"/>
      <c r="GV919" s="21"/>
      <c r="GW919" s="21"/>
      <c r="GX919" s="21"/>
      <c r="GY919" s="21"/>
      <c r="GZ919" s="21"/>
      <c r="HA919" s="21"/>
      <c r="HB919" s="21"/>
      <c r="HC919" s="21"/>
      <c r="HD919" s="21"/>
      <c r="HE919" s="21"/>
      <c r="HF919" s="21"/>
    </row>
    <row r="920" spans="7:214" x14ac:dyDescent="0.3">
      <c r="G920" s="21"/>
      <c r="H920" s="21"/>
      <c r="I920" s="31"/>
      <c r="J920" s="21"/>
      <c r="K920" s="21"/>
      <c r="L920" s="21"/>
      <c r="M920" s="21"/>
      <c r="N920" s="21"/>
      <c r="O920" s="21"/>
      <c r="P920" s="25"/>
      <c r="Q920" s="25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1"/>
      <c r="CP920" s="21"/>
      <c r="CQ920" s="21"/>
      <c r="CR920" s="21"/>
      <c r="CS920" s="21"/>
      <c r="CT920" s="21"/>
      <c r="CU920" s="21"/>
      <c r="CV920" s="21"/>
      <c r="CW920" s="21"/>
      <c r="CX920" s="21"/>
      <c r="CY920" s="21"/>
      <c r="CZ920" s="21"/>
      <c r="DA920" s="21"/>
      <c r="DB920" s="21"/>
      <c r="DC920" s="21"/>
      <c r="DD920" s="21"/>
      <c r="DE920" s="21"/>
      <c r="DF920" s="21"/>
      <c r="DG920" s="21"/>
      <c r="DH920" s="21"/>
      <c r="DI920" s="21"/>
      <c r="DJ920" s="21"/>
      <c r="DK920" s="21"/>
      <c r="DL920" s="21"/>
      <c r="DM920" s="21"/>
      <c r="DN920" s="21"/>
      <c r="DO920" s="21"/>
      <c r="DP920" s="21"/>
      <c r="DQ920" s="21"/>
      <c r="DR920" s="21"/>
      <c r="DS920" s="21"/>
      <c r="DT920" s="21"/>
      <c r="DU920" s="21"/>
      <c r="DV920" s="21"/>
      <c r="DW920" s="21"/>
      <c r="DX920" s="21"/>
      <c r="DY920" s="21"/>
      <c r="DZ920" s="21"/>
      <c r="EA920" s="21"/>
      <c r="EB920" s="21"/>
      <c r="EC920" s="21"/>
      <c r="ED920" s="21"/>
      <c r="EE920" s="21"/>
      <c r="EF920" s="21"/>
      <c r="EG920" s="21"/>
      <c r="EH920" s="21"/>
      <c r="EI920" s="21"/>
      <c r="EJ920" s="21"/>
      <c r="EK920" s="21"/>
      <c r="EL920" s="21"/>
      <c r="EM920" s="21"/>
      <c r="EN920" s="21"/>
      <c r="EO920" s="21"/>
      <c r="EP920" s="21"/>
      <c r="EQ920" s="21"/>
      <c r="ER920" s="21"/>
      <c r="ES920" s="21"/>
      <c r="ET920" s="21"/>
      <c r="EU920" s="21"/>
      <c r="EV920" s="21"/>
      <c r="EW920" s="21"/>
      <c r="EX920" s="21"/>
      <c r="EY920" s="21"/>
      <c r="EZ920" s="21"/>
      <c r="FA920" s="21"/>
      <c r="FB920" s="21"/>
      <c r="FC920" s="21"/>
      <c r="FD920" s="21"/>
      <c r="FE920" s="21"/>
      <c r="FF920" s="21"/>
      <c r="FG920" s="21"/>
      <c r="FH920" s="21"/>
      <c r="FI920" s="21"/>
      <c r="FJ920" s="21"/>
      <c r="FK920" s="21"/>
      <c r="FL920" s="21"/>
      <c r="FM920" s="21"/>
      <c r="FN920" s="21"/>
      <c r="FO920" s="21"/>
      <c r="FP920" s="21"/>
      <c r="FQ920" s="21"/>
      <c r="FR920" s="21"/>
      <c r="FS920" s="21"/>
      <c r="FT920" s="21"/>
      <c r="FU920" s="21"/>
      <c r="FV920" s="21"/>
      <c r="FW920" s="21"/>
      <c r="FX920" s="21"/>
      <c r="FY920" s="21"/>
      <c r="FZ920" s="21"/>
      <c r="GA920" s="21"/>
      <c r="GB920" s="21"/>
      <c r="GC920" s="21"/>
      <c r="GD920" s="21"/>
      <c r="GE920" s="21"/>
      <c r="GF920" s="21"/>
      <c r="GG920" s="21"/>
      <c r="GH920" s="21"/>
      <c r="GI920" s="21"/>
      <c r="GJ920" s="21"/>
      <c r="GK920" s="21"/>
      <c r="GL920" s="21"/>
      <c r="GM920" s="21"/>
      <c r="GN920" s="21"/>
      <c r="GO920" s="21"/>
      <c r="GP920" s="21"/>
      <c r="GQ920" s="21"/>
      <c r="GR920" s="21"/>
      <c r="GS920" s="21"/>
      <c r="GT920" s="21"/>
      <c r="GU920" s="21"/>
      <c r="GV920" s="21"/>
      <c r="GW920" s="21"/>
      <c r="GX920" s="21"/>
      <c r="GY920" s="21"/>
      <c r="GZ920" s="21"/>
      <c r="HA920" s="21"/>
      <c r="HB920" s="21"/>
      <c r="HC920" s="21"/>
      <c r="HD920" s="21"/>
      <c r="HE920" s="21"/>
      <c r="HF920" s="21"/>
    </row>
    <row r="921" spans="7:214" x14ac:dyDescent="0.3">
      <c r="G921" s="21"/>
      <c r="H921" s="21"/>
      <c r="I921" s="31"/>
      <c r="J921" s="21"/>
      <c r="K921" s="21"/>
      <c r="L921" s="21"/>
      <c r="M921" s="21"/>
      <c r="N921" s="21"/>
      <c r="O921" s="21"/>
      <c r="P921" s="25"/>
      <c r="Q921" s="25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1"/>
      <c r="CP921" s="21"/>
      <c r="CQ921" s="21"/>
      <c r="CR921" s="21"/>
      <c r="CS921" s="21"/>
      <c r="CT921" s="21"/>
      <c r="CU921" s="21"/>
      <c r="CV921" s="21"/>
      <c r="CW921" s="21"/>
      <c r="CX921" s="21"/>
      <c r="CY921" s="21"/>
      <c r="CZ921" s="21"/>
      <c r="DA921" s="21"/>
      <c r="DB921" s="21"/>
      <c r="DC921" s="21"/>
      <c r="DD921" s="21"/>
      <c r="DE921" s="21"/>
      <c r="DF921" s="21"/>
      <c r="DG921" s="21"/>
      <c r="DH921" s="21"/>
      <c r="DI921" s="21"/>
      <c r="DJ921" s="21"/>
      <c r="DK921" s="21"/>
      <c r="DL921" s="21"/>
      <c r="DM921" s="21"/>
      <c r="DN921" s="21"/>
      <c r="DO921" s="21"/>
      <c r="DP921" s="21"/>
      <c r="DQ921" s="21"/>
      <c r="DR921" s="21"/>
      <c r="DS921" s="21"/>
      <c r="DT921" s="21"/>
      <c r="DU921" s="21"/>
      <c r="DV921" s="21"/>
      <c r="DW921" s="21"/>
      <c r="DX921" s="21"/>
      <c r="DY921" s="21"/>
      <c r="DZ921" s="21"/>
      <c r="EA921" s="21"/>
      <c r="EB921" s="21"/>
      <c r="EC921" s="21"/>
      <c r="ED921" s="21"/>
      <c r="EE921" s="21"/>
      <c r="EF921" s="21"/>
      <c r="EG921" s="21"/>
      <c r="EH921" s="21"/>
      <c r="EI921" s="21"/>
      <c r="EJ921" s="21"/>
      <c r="EK921" s="21"/>
      <c r="EL921" s="21"/>
      <c r="EM921" s="21"/>
      <c r="EN921" s="21"/>
      <c r="EO921" s="21"/>
      <c r="EP921" s="21"/>
      <c r="EQ921" s="21"/>
      <c r="ER921" s="21"/>
      <c r="ES921" s="21"/>
      <c r="ET921" s="21"/>
      <c r="EU921" s="21"/>
      <c r="EV921" s="21"/>
      <c r="EW921" s="21"/>
      <c r="EX921" s="21"/>
      <c r="EY921" s="21"/>
      <c r="EZ921" s="21"/>
      <c r="FA921" s="21"/>
      <c r="FB921" s="21"/>
      <c r="FC921" s="21"/>
      <c r="FD921" s="21"/>
      <c r="FE921" s="21"/>
      <c r="FF921" s="21"/>
      <c r="FG921" s="21"/>
      <c r="FH921" s="21"/>
      <c r="FI921" s="21"/>
      <c r="FJ921" s="21"/>
      <c r="FK921" s="21"/>
      <c r="FL921" s="21"/>
      <c r="FM921" s="21"/>
      <c r="FN921" s="21"/>
      <c r="FO921" s="21"/>
      <c r="FP921" s="21"/>
      <c r="FQ921" s="21"/>
      <c r="FR921" s="21"/>
      <c r="FS921" s="21"/>
      <c r="FT921" s="21"/>
      <c r="FU921" s="21"/>
      <c r="FV921" s="21"/>
      <c r="FW921" s="21"/>
      <c r="FX921" s="21"/>
      <c r="FY921" s="21"/>
      <c r="FZ921" s="21"/>
      <c r="GA921" s="21"/>
      <c r="GB921" s="21"/>
      <c r="GC921" s="21"/>
      <c r="GD921" s="21"/>
      <c r="GE921" s="21"/>
      <c r="GF921" s="21"/>
      <c r="GG921" s="21"/>
      <c r="GH921" s="21"/>
      <c r="GI921" s="21"/>
      <c r="GJ921" s="21"/>
      <c r="GK921" s="21"/>
      <c r="GL921" s="21"/>
      <c r="GM921" s="21"/>
      <c r="GN921" s="21"/>
      <c r="GO921" s="21"/>
      <c r="GP921" s="21"/>
      <c r="GQ921" s="21"/>
      <c r="GR921" s="21"/>
      <c r="GS921" s="21"/>
      <c r="GT921" s="21"/>
      <c r="GU921" s="21"/>
      <c r="GV921" s="21"/>
      <c r="GW921" s="21"/>
      <c r="GX921" s="21"/>
      <c r="GY921" s="21"/>
      <c r="GZ921" s="21"/>
      <c r="HA921" s="21"/>
      <c r="HB921" s="21"/>
      <c r="HC921" s="21"/>
      <c r="HD921" s="21"/>
      <c r="HE921" s="21"/>
      <c r="HF921" s="21"/>
    </row>
    <row r="922" spans="7:214" x14ac:dyDescent="0.3">
      <c r="G922" s="21"/>
      <c r="H922" s="21"/>
      <c r="I922" s="31"/>
      <c r="J922" s="21"/>
      <c r="K922" s="21"/>
      <c r="L922" s="21"/>
      <c r="M922" s="21"/>
      <c r="N922" s="21"/>
      <c r="O922" s="21"/>
      <c r="P922" s="25"/>
      <c r="Q922" s="25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1"/>
      <c r="CP922" s="21"/>
      <c r="CQ922" s="21"/>
      <c r="CR922" s="21"/>
      <c r="CS922" s="21"/>
      <c r="CT922" s="21"/>
      <c r="CU922" s="21"/>
      <c r="CV922" s="21"/>
      <c r="CW922" s="21"/>
      <c r="CX922" s="21"/>
      <c r="CY922" s="21"/>
      <c r="CZ922" s="21"/>
      <c r="DA922" s="21"/>
      <c r="DB922" s="21"/>
      <c r="DC922" s="21"/>
      <c r="DD922" s="21"/>
      <c r="DE922" s="21"/>
      <c r="DF922" s="21"/>
      <c r="DG922" s="21"/>
      <c r="DH922" s="21"/>
      <c r="DI922" s="21"/>
      <c r="DJ922" s="21"/>
      <c r="DK922" s="21"/>
      <c r="DL922" s="21"/>
      <c r="DM922" s="21"/>
      <c r="DN922" s="21"/>
      <c r="DO922" s="21"/>
      <c r="DP922" s="21"/>
      <c r="DQ922" s="21"/>
      <c r="DR922" s="21"/>
      <c r="DS922" s="21"/>
      <c r="DT922" s="21"/>
      <c r="DU922" s="21"/>
      <c r="DV922" s="21"/>
      <c r="DW922" s="21"/>
      <c r="DX922" s="21"/>
      <c r="DY922" s="21"/>
      <c r="DZ922" s="21"/>
      <c r="EA922" s="21"/>
      <c r="EB922" s="21"/>
      <c r="EC922" s="21"/>
      <c r="ED922" s="21"/>
      <c r="EE922" s="21"/>
      <c r="EF922" s="21"/>
      <c r="EG922" s="21"/>
      <c r="EH922" s="21"/>
      <c r="EI922" s="21"/>
      <c r="EJ922" s="21"/>
      <c r="EK922" s="21"/>
      <c r="EL922" s="21"/>
      <c r="EM922" s="21"/>
      <c r="EN922" s="21"/>
      <c r="EO922" s="21"/>
      <c r="EP922" s="21"/>
      <c r="EQ922" s="21"/>
      <c r="ER922" s="21"/>
      <c r="ES922" s="21"/>
      <c r="ET922" s="21"/>
      <c r="EU922" s="21"/>
      <c r="EV922" s="21"/>
      <c r="EW922" s="21"/>
      <c r="EX922" s="21"/>
      <c r="EY922" s="21"/>
      <c r="EZ922" s="21"/>
      <c r="FA922" s="21"/>
      <c r="FB922" s="21"/>
      <c r="FC922" s="21"/>
      <c r="FD922" s="21"/>
      <c r="FE922" s="21"/>
      <c r="FF922" s="21"/>
      <c r="FG922" s="21"/>
      <c r="FH922" s="21"/>
      <c r="FI922" s="21"/>
      <c r="FJ922" s="21"/>
      <c r="FK922" s="21"/>
      <c r="FL922" s="21"/>
      <c r="FM922" s="21"/>
      <c r="FN922" s="21"/>
      <c r="FO922" s="21"/>
      <c r="FP922" s="21"/>
      <c r="FQ922" s="21"/>
      <c r="FR922" s="21"/>
      <c r="FS922" s="21"/>
      <c r="FT922" s="21"/>
      <c r="FU922" s="21"/>
      <c r="FV922" s="21"/>
      <c r="FW922" s="21"/>
      <c r="FX922" s="21"/>
      <c r="FY922" s="21"/>
      <c r="FZ922" s="21"/>
      <c r="GA922" s="21"/>
      <c r="GB922" s="21"/>
      <c r="GC922" s="21"/>
      <c r="GD922" s="21"/>
      <c r="GE922" s="21"/>
      <c r="GF922" s="21"/>
      <c r="GG922" s="21"/>
      <c r="GH922" s="21"/>
      <c r="GI922" s="21"/>
      <c r="GJ922" s="21"/>
      <c r="GK922" s="21"/>
      <c r="GL922" s="21"/>
      <c r="GM922" s="21"/>
      <c r="GN922" s="21"/>
      <c r="GO922" s="21"/>
      <c r="GP922" s="21"/>
      <c r="GQ922" s="21"/>
      <c r="GR922" s="21"/>
      <c r="GS922" s="21"/>
      <c r="GT922" s="21"/>
      <c r="GU922" s="21"/>
      <c r="GV922" s="21"/>
      <c r="GW922" s="21"/>
      <c r="GX922" s="21"/>
      <c r="GY922" s="21"/>
      <c r="GZ922" s="21"/>
      <c r="HA922" s="21"/>
      <c r="HB922" s="21"/>
      <c r="HC922" s="21"/>
      <c r="HD922" s="21"/>
      <c r="HE922" s="21"/>
      <c r="HF922" s="21"/>
    </row>
    <row r="923" spans="7:214" x14ac:dyDescent="0.3">
      <c r="G923" s="21"/>
      <c r="H923" s="21"/>
      <c r="I923" s="31"/>
      <c r="J923" s="21"/>
      <c r="K923" s="21"/>
      <c r="L923" s="21"/>
      <c r="M923" s="21"/>
      <c r="N923" s="21"/>
      <c r="O923" s="21"/>
      <c r="P923" s="25"/>
      <c r="Q923" s="25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1"/>
      <c r="CP923" s="21"/>
      <c r="CQ923" s="21"/>
      <c r="CR923" s="21"/>
      <c r="CS923" s="21"/>
      <c r="CT923" s="21"/>
      <c r="CU923" s="21"/>
      <c r="CV923" s="21"/>
      <c r="CW923" s="21"/>
      <c r="CX923" s="21"/>
      <c r="CY923" s="21"/>
      <c r="CZ923" s="21"/>
      <c r="DA923" s="21"/>
      <c r="DB923" s="21"/>
      <c r="DC923" s="21"/>
      <c r="DD923" s="21"/>
      <c r="DE923" s="21"/>
      <c r="DF923" s="21"/>
      <c r="DG923" s="21"/>
      <c r="DH923" s="21"/>
      <c r="DI923" s="21"/>
      <c r="DJ923" s="21"/>
      <c r="DK923" s="21"/>
      <c r="DL923" s="21"/>
      <c r="DM923" s="21"/>
      <c r="DN923" s="21"/>
      <c r="DO923" s="21"/>
      <c r="DP923" s="21"/>
      <c r="DQ923" s="21"/>
      <c r="DR923" s="21"/>
      <c r="DS923" s="21"/>
      <c r="DT923" s="21"/>
      <c r="DU923" s="21"/>
      <c r="DV923" s="21"/>
      <c r="DW923" s="21"/>
      <c r="DX923" s="21"/>
      <c r="DY923" s="21"/>
      <c r="DZ923" s="21"/>
      <c r="EA923" s="21"/>
      <c r="EB923" s="21"/>
      <c r="EC923" s="21"/>
      <c r="ED923" s="21"/>
      <c r="EE923" s="21"/>
      <c r="EF923" s="21"/>
      <c r="EG923" s="21"/>
      <c r="EH923" s="21"/>
      <c r="EI923" s="21"/>
      <c r="EJ923" s="21"/>
      <c r="EK923" s="21"/>
      <c r="EL923" s="21"/>
      <c r="EM923" s="21"/>
      <c r="EN923" s="21"/>
      <c r="EO923" s="21"/>
      <c r="EP923" s="21"/>
      <c r="EQ923" s="21"/>
      <c r="ER923" s="21"/>
      <c r="ES923" s="21"/>
      <c r="ET923" s="21"/>
      <c r="EU923" s="21"/>
      <c r="EV923" s="21"/>
      <c r="EW923" s="21"/>
      <c r="EX923" s="21"/>
      <c r="EY923" s="21"/>
      <c r="EZ923" s="21"/>
      <c r="FA923" s="21"/>
      <c r="FB923" s="21"/>
      <c r="FC923" s="21"/>
      <c r="FD923" s="21"/>
      <c r="FE923" s="21"/>
      <c r="FF923" s="21"/>
      <c r="FG923" s="21"/>
      <c r="FH923" s="21"/>
      <c r="FI923" s="21"/>
      <c r="FJ923" s="21"/>
      <c r="FK923" s="21"/>
      <c r="FL923" s="21"/>
      <c r="FM923" s="21"/>
      <c r="FN923" s="21"/>
      <c r="FO923" s="21"/>
      <c r="FP923" s="21"/>
      <c r="FQ923" s="21"/>
      <c r="FR923" s="21"/>
      <c r="FS923" s="21"/>
      <c r="FT923" s="21"/>
      <c r="FU923" s="21"/>
      <c r="FV923" s="21"/>
      <c r="FW923" s="21"/>
      <c r="FX923" s="21"/>
      <c r="FY923" s="21"/>
      <c r="FZ923" s="21"/>
      <c r="GA923" s="21"/>
      <c r="GB923" s="21"/>
      <c r="GC923" s="21"/>
      <c r="GD923" s="21"/>
      <c r="GE923" s="21"/>
      <c r="GF923" s="21"/>
      <c r="GG923" s="21"/>
      <c r="GH923" s="21"/>
      <c r="GI923" s="21"/>
      <c r="GJ923" s="21"/>
      <c r="GK923" s="21"/>
      <c r="GL923" s="21"/>
      <c r="GM923" s="21"/>
      <c r="GN923" s="21"/>
      <c r="GO923" s="21"/>
      <c r="GP923" s="21"/>
      <c r="GQ923" s="21"/>
      <c r="GR923" s="21"/>
      <c r="GS923" s="21"/>
      <c r="GT923" s="21"/>
      <c r="GU923" s="21"/>
      <c r="GV923" s="21"/>
      <c r="GW923" s="21"/>
      <c r="GX923" s="21"/>
      <c r="GY923" s="21"/>
      <c r="GZ923" s="21"/>
      <c r="HA923" s="21"/>
      <c r="HB923" s="21"/>
      <c r="HC923" s="21"/>
      <c r="HD923" s="21"/>
      <c r="HE923" s="21"/>
      <c r="HF923" s="21"/>
    </row>
    <row r="924" spans="7:214" x14ac:dyDescent="0.3">
      <c r="G924" s="21"/>
      <c r="H924" s="21"/>
      <c r="I924" s="31"/>
      <c r="J924" s="21"/>
      <c r="K924" s="21"/>
      <c r="L924" s="21"/>
      <c r="M924" s="21"/>
      <c r="N924" s="21"/>
      <c r="O924" s="21"/>
      <c r="P924" s="25"/>
      <c r="Q924" s="25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1"/>
      <c r="CP924" s="21"/>
      <c r="CQ924" s="21"/>
      <c r="CR924" s="21"/>
      <c r="CS924" s="21"/>
      <c r="CT924" s="21"/>
      <c r="CU924" s="21"/>
      <c r="CV924" s="21"/>
      <c r="CW924" s="21"/>
      <c r="CX924" s="21"/>
      <c r="CY924" s="21"/>
      <c r="CZ924" s="21"/>
      <c r="DA924" s="21"/>
      <c r="DB924" s="21"/>
      <c r="DC924" s="21"/>
      <c r="DD924" s="21"/>
      <c r="DE924" s="21"/>
      <c r="DF924" s="21"/>
      <c r="DG924" s="21"/>
      <c r="DH924" s="21"/>
      <c r="DI924" s="21"/>
      <c r="DJ924" s="21"/>
      <c r="DK924" s="21"/>
      <c r="DL924" s="21"/>
      <c r="DM924" s="21"/>
      <c r="DN924" s="21"/>
      <c r="DO924" s="21"/>
      <c r="DP924" s="21"/>
      <c r="DQ924" s="21"/>
      <c r="DR924" s="21"/>
      <c r="DS924" s="21"/>
      <c r="DT924" s="21"/>
      <c r="DU924" s="21"/>
      <c r="DV924" s="21"/>
      <c r="DW924" s="21"/>
      <c r="DX924" s="21"/>
      <c r="DY924" s="21"/>
      <c r="DZ924" s="21"/>
      <c r="EA924" s="21"/>
      <c r="EB924" s="21"/>
      <c r="EC924" s="21"/>
      <c r="ED924" s="21"/>
      <c r="EE924" s="21"/>
      <c r="EF924" s="21"/>
      <c r="EG924" s="21"/>
      <c r="EH924" s="21"/>
      <c r="EI924" s="21"/>
      <c r="EJ924" s="21"/>
      <c r="EK924" s="21"/>
      <c r="EL924" s="21"/>
      <c r="EM924" s="21"/>
      <c r="EN924" s="21"/>
      <c r="EO924" s="21"/>
      <c r="EP924" s="21"/>
      <c r="EQ924" s="21"/>
      <c r="ER924" s="21"/>
      <c r="ES924" s="21"/>
      <c r="ET924" s="21"/>
      <c r="EU924" s="21"/>
      <c r="EV924" s="21"/>
      <c r="EW924" s="21"/>
      <c r="EX924" s="21"/>
      <c r="EY924" s="21"/>
      <c r="EZ924" s="21"/>
      <c r="FA924" s="21"/>
      <c r="FB924" s="21"/>
      <c r="FC924" s="21"/>
      <c r="FD924" s="21"/>
      <c r="FE924" s="21"/>
      <c r="FF924" s="21"/>
      <c r="FG924" s="21"/>
      <c r="FH924" s="21"/>
      <c r="FI924" s="21"/>
      <c r="FJ924" s="21"/>
      <c r="FK924" s="21"/>
      <c r="FL924" s="21"/>
      <c r="FM924" s="21"/>
      <c r="FN924" s="21"/>
      <c r="FO924" s="21"/>
      <c r="FP924" s="21"/>
      <c r="FQ924" s="21"/>
      <c r="FR924" s="21"/>
      <c r="FS924" s="21"/>
      <c r="FT924" s="21"/>
      <c r="FU924" s="21"/>
      <c r="FV924" s="21"/>
      <c r="FW924" s="21"/>
      <c r="FX924" s="21"/>
      <c r="FY924" s="21"/>
      <c r="FZ924" s="21"/>
      <c r="GA924" s="21"/>
      <c r="GB924" s="21"/>
      <c r="GC924" s="21"/>
      <c r="GD924" s="21"/>
      <c r="GE924" s="21"/>
      <c r="GF924" s="21"/>
      <c r="GG924" s="21"/>
      <c r="GH924" s="21"/>
      <c r="GI924" s="21"/>
      <c r="GJ924" s="21"/>
      <c r="GK924" s="21"/>
      <c r="GL924" s="21"/>
      <c r="GM924" s="21"/>
      <c r="GN924" s="21"/>
      <c r="GO924" s="21"/>
      <c r="GP924" s="21"/>
      <c r="GQ924" s="21"/>
      <c r="GR924" s="21"/>
      <c r="GS924" s="21"/>
      <c r="GT924" s="21"/>
      <c r="GU924" s="21"/>
      <c r="GV924" s="21"/>
      <c r="GW924" s="21"/>
      <c r="GX924" s="21"/>
      <c r="GY924" s="21"/>
      <c r="GZ924" s="21"/>
      <c r="HA924" s="21"/>
      <c r="HB924" s="21"/>
      <c r="HC924" s="21"/>
      <c r="HD924" s="21"/>
      <c r="HE924" s="21"/>
      <c r="HF924" s="21"/>
    </row>
    <row r="925" spans="7:214" x14ac:dyDescent="0.3">
      <c r="G925" s="21"/>
      <c r="H925" s="21"/>
      <c r="I925" s="31"/>
      <c r="J925" s="21"/>
      <c r="K925" s="21"/>
      <c r="L925" s="21"/>
      <c r="M925" s="21"/>
      <c r="N925" s="21"/>
      <c r="O925" s="21"/>
      <c r="P925" s="25"/>
      <c r="Q925" s="25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1"/>
      <c r="CP925" s="21"/>
      <c r="CQ925" s="21"/>
      <c r="CR925" s="21"/>
      <c r="CS925" s="21"/>
      <c r="CT925" s="21"/>
      <c r="CU925" s="21"/>
      <c r="CV925" s="21"/>
      <c r="CW925" s="21"/>
      <c r="CX925" s="21"/>
      <c r="CY925" s="21"/>
      <c r="CZ925" s="21"/>
      <c r="DA925" s="21"/>
      <c r="DB925" s="21"/>
      <c r="DC925" s="21"/>
      <c r="DD925" s="21"/>
      <c r="DE925" s="21"/>
      <c r="DF925" s="21"/>
      <c r="DG925" s="21"/>
      <c r="DH925" s="21"/>
      <c r="DI925" s="21"/>
      <c r="DJ925" s="21"/>
      <c r="DK925" s="21"/>
      <c r="DL925" s="21"/>
      <c r="DM925" s="21"/>
      <c r="DN925" s="21"/>
      <c r="DO925" s="21"/>
      <c r="DP925" s="21"/>
      <c r="DQ925" s="21"/>
      <c r="DR925" s="21"/>
      <c r="DS925" s="21"/>
      <c r="DT925" s="21"/>
      <c r="DU925" s="21"/>
      <c r="DV925" s="21"/>
      <c r="DW925" s="21"/>
      <c r="DX925" s="21"/>
      <c r="DY925" s="21"/>
      <c r="DZ925" s="21"/>
      <c r="EA925" s="21"/>
      <c r="EB925" s="21"/>
      <c r="EC925" s="21"/>
      <c r="ED925" s="21"/>
      <c r="EE925" s="21"/>
      <c r="EF925" s="21"/>
      <c r="EG925" s="21"/>
      <c r="EH925" s="21"/>
      <c r="EI925" s="21"/>
      <c r="EJ925" s="21"/>
      <c r="EK925" s="21"/>
      <c r="EL925" s="21"/>
      <c r="EM925" s="21"/>
      <c r="EN925" s="21"/>
      <c r="EO925" s="21"/>
      <c r="EP925" s="21"/>
      <c r="EQ925" s="21"/>
      <c r="ER925" s="21"/>
      <c r="ES925" s="21"/>
      <c r="ET925" s="21"/>
      <c r="EU925" s="21"/>
      <c r="EV925" s="21"/>
      <c r="EW925" s="21"/>
      <c r="EX925" s="21"/>
      <c r="EY925" s="21"/>
      <c r="EZ925" s="21"/>
      <c r="FA925" s="21"/>
      <c r="FB925" s="21"/>
      <c r="FC925" s="21"/>
      <c r="FD925" s="21"/>
      <c r="FE925" s="21"/>
      <c r="FF925" s="21"/>
      <c r="FG925" s="21"/>
      <c r="FH925" s="21"/>
      <c r="FI925" s="21"/>
      <c r="FJ925" s="21"/>
      <c r="FK925" s="21"/>
      <c r="FL925" s="21"/>
      <c r="FM925" s="21"/>
      <c r="FN925" s="21"/>
      <c r="FO925" s="21"/>
      <c r="FP925" s="21"/>
      <c r="FQ925" s="21"/>
      <c r="FR925" s="21"/>
      <c r="FS925" s="21"/>
      <c r="FT925" s="21"/>
      <c r="FU925" s="21"/>
      <c r="FV925" s="21"/>
      <c r="FW925" s="21"/>
      <c r="FX925" s="21"/>
      <c r="FY925" s="21"/>
      <c r="FZ925" s="21"/>
      <c r="GA925" s="21"/>
      <c r="GB925" s="21"/>
      <c r="GC925" s="21"/>
      <c r="GD925" s="21"/>
      <c r="GE925" s="21"/>
      <c r="GF925" s="21"/>
      <c r="GG925" s="21"/>
      <c r="GH925" s="21"/>
      <c r="GI925" s="21"/>
      <c r="GJ925" s="21"/>
      <c r="GK925" s="21"/>
      <c r="GL925" s="21"/>
      <c r="GM925" s="21"/>
      <c r="GN925" s="21"/>
      <c r="GO925" s="21"/>
      <c r="GP925" s="21"/>
      <c r="GQ925" s="21"/>
      <c r="GR925" s="21"/>
      <c r="GS925" s="21"/>
      <c r="GT925" s="21"/>
      <c r="GU925" s="21"/>
      <c r="GV925" s="21"/>
      <c r="GW925" s="21"/>
      <c r="GX925" s="21"/>
      <c r="GY925" s="21"/>
      <c r="GZ925" s="21"/>
      <c r="HA925" s="21"/>
      <c r="HB925" s="21"/>
      <c r="HC925" s="21"/>
      <c r="HD925" s="21"/>
      <c r="HE925" s="21"/>
      <c r="HF925" s="21"/>
    </row>
    <row r="926" spans="7:214" x14ac:dyDescent="0.3">
      <c r="G926" s="21"/>
      <c r="H926" s="21"/>
      <c r="I926" s="31"/>
      <c r="J926" s="21"/>
      <c r="K926" s="21"/>
      <c r="L926" s="21"/>
      <c r="M926" s="21"/>
      <c r="N926" s="21"/>
      <c r="O926" s="21"/>
      <c r="P926" s="25"/>
      <c r="Q926" s="25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1"/>
      <c r="CP926" s="21"/>
      <c r="CQ926" s="21"/>
      <c r="CR926" s="21"/>
      <c r="CS926" s="21"/>
      <c r="CT926" s="21"/>
      <c r="CU926" s="21"/>
      <c r="CV926" s="21"/>
      <c r="CW926" s="21"/>
      <c r="CX926" s="21"/>
      <c r="CY926" s="21"/>
      <c r="CZ926" s="21"/>
      <c r="DA926" s="21"/>
      <c r="DB926" s="21"/>
      <c r="DC926" s="21"/>
      <c r="DD926" s="21"/>
      <c r="DE926" s="21"/>
      <c r="DF926" s="21"/>
      <c r="DG926" s="21"/>
      <c r="DH926" s="21"/>
      <c r="DI926" s="21"/>
      <c r="DJ926" s="21"/>
      <c r="DK926" s="21"/>
      <c r="DL926" s="21"/>
      <c r="DM926" s="21"/>
      <c r="DN926" s="21"/>
      <c r="DO926" s="21"/>
      <c r="DP926" s="21"/>
      <c r="DQ926" s="21"/>
      <c r="DR926" s="21"/>
      <c r="DS926" s="21"/>
      <c r="DT926" s="21"/>
      <c r="DU926" s="21"/>
      <c r="DV926" s="21"/>
      <c r="DW926" s="21"/>
      <c r="DX926" s="21"/>
      <c r="DY926" s="21"/>
      <c r="DZ926" s="21"/>
      <c r="EA926" s="21"/>
      <c r="EB926" s="21"/>
      <c r="EC926" s="21"/>
      <c r="ED926" s="21"/>
      <c r="EE926" s="21"/>
      <c r="EF926" s="21"/>
      <c r="EG926" s="21"/>
      <c r="EH926" s="21"/>
      <c r="EI926" s="21"/>
      <c r="EJ926" s="21"/>
      <c r="EK926" s="21"/>
      <c r="EL926" s="21"/>
      <c r="EM926" s="21"/>
      <c r="EN926" s="21"/>
      <c r="EO926" s="21"/>
      <c r="EP926" s="21"/>
      <c r="EQ926" s="21"/>
      <c r="ER926" s="21"/>
      <c r="ES926" s="21"/>
      <c r="ET926" s="21"/>
      <c r="EU926" s="21"/>
      <c r="EV926" s="21"/>
      <c r="EW926" s="21"/>
      <c r="EX926" s="21"/>
      <c r="EY926" s="21"/>
      <c r="EZ926" s="21"/>
      <c r="FA926" s="21"/>
      <c r="FB926" s="21"/>
      <c r="FC926" s="21"/>
      <c r="FD926" s="21"/>
      <c r="FE926" s="21"/>
      <c r="FF926" s="21"/>
      <c r="FG926" s="21"/>
      <c r="FH926" s="21"/>
      <c r="FI926" s="21"/>
      <c r="FJ926" s="21"/>
      <c r="FK926" s="21"/>
      <c r="FL926" s="21"/>
      <c r="FM926" s="21"/>
      <c r="FN926" s="21"/>
      <c r="FO926" s="21"/>
      <c r="FP926" s="21"/>
      <c r="FQ926" s="21"/>
      <c r="FR926" s="21"/>
      <c r="FS926" s="21"/>
      <c r="FT926" s="21"/>
      <c r="FU926" s="21"/>
      <c r="FV926" s="21"/>
      <c r="FW926" s="21"/>
      <c r="FX926" s="21"/>
      <c r="FY926" s="21"/>
      <c r="FZ926" s="21"/>
      <c r="GA926" s="21"/>
      <c r="GB926" s="21"/>
      <c r="GC926" s="21"/>
      <c r="GD926" s="21"/>
      <c r="GE926" s="21"/>
      <c r="GF926" s="21"/>
      <c r="GG926" s="21"/>
      <c r="GH926" s="21"/>
      <c r="GI926" s="21"/>
      <c r="GJ926" s="21"/>
      <c r="GK926" s="21"/>
      <c r="GL926" s="21"/>
      <c r="GM926" s="21"/>
      <c r="GN926" s="21"/>
      <c r="GO926" s="21"/>
      <c r="GP926" s="21"/>
      <c r="GQ926" s="21"/>
      <c r="GR926" s="21"/>
      <c r="GS926" s="21"/>
      <c r="GT926" s="21"/>
      <c r="GU926" s="21"/>
      <c r="GV926" s="21"/>
      <c r="GW926" s="21"/>
      <c r="GX926" s="21"/>
      <c r="GY926" s="21"/>
      <c r="GZ926" s="21"/>
      <c r="HA926" s="21"/>
      <c r="HB926" s="21"/>
      <c r="HC926" s="21"/>
      <c r="HD926" s="21"/>
      <c r="HE926" s="21"/>
      <c r="HF926" s="21"/>
    </row>
    <row r="927" spans="7:214" x14ac:dyDescent="0.3">
      <c r="G927" s="21"/>
      <c r="H927" s="21"/>
      <c r="I927" s="31"/>
      <c r="J927" s="21"/>
      <c r="K927" s="21"/>
      <c r="L927" s="21"/>
      <c r="M927" s="21"/>
      <c r="N927" s="21"/>
      <c r="O927" s="21"/>
      <c r="P927" s="25"/>
      <c r="Q927" s="25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1"/>
      <c r="CP927" s="21"/>
      <c r="CQ927" s="21"/>
      <c r="CR927" s="21"/>
      <c r="CS927" s="21"/>
      <c r="CT927" s="21"/>
      <c r="CU927" s="21"/>
      <c r="CV927" s="21"/>
      <c r="CW927" s="21"/>
      <c r="CX927" s="21"/>
      <c r="CY927" s="21"/>
      <c r="CZ927" s="21"/>
      <c r="DA927" s="21"/>
      <c r="DB927" s="21"/>
      <c r="DC927" s="21"/>
      <c r="DD927" s="21"/>
      <c r="DE927" s="21"/>
      <c r="DF927" s="21"/>
      <c r="DG927" s="21"/>
      <c r="DH927" s="21"/>
      <c r="DI927" s="21"/>
      <c r="DJ927" s="21"/>
      <c r="DK927" s="21"/>
      <c r="DL927" s="21"/>
      <c r="DM927" s="21"/>
      <c r="DN927" s="21"/>
      <c r="DO927" s="21"/>
      <c r="DP927" s="21"/>
      <c r="DQ927" s="21"/>
      <c r="DR927" s="21"/>
      <c r="DS927" s="21"/>
      <c r="DT927" s="21"/>
      <c r="DU927" s="21"/>
      <c r="DV927" s="21"/>
      <c r="DW927" s="21"/>
      <c r="DX927" s="21"/>
      <c r="DY927" s="21"/>
      <c r="DZ927" s="21"/>
      <c r="EA927" s="21"/>
      <c r="EB927" s="21"/>
      <c r="EC927" s="21"/>
      <c r="ED927" s="21"/>
      <c r="EE927" s="21"/>
      <c r="EF927" s="21"/>
      <c r="EG927" s="21"/>
      <c r="EH927" s="21"/>
      <c r="EI927" s="21"/>
      <c r="EJ927" s="21"/>
      <c r="EK927" s="21"/>
      <c r="EL927" s="21"/>
      <c r="EM927" s="21"/>
      <c r="EN927" s="21"/>
      <c r="EO927" s="21"/>
      <c r="EP927" s="21"/>
      <c r="EQ927" s="21"/>
      <c r="ER927" s="21"/>
      <c r="ES927" s="21"/>
      <c r="ET927" s="21"/>
      <c r="EU927" s="21"/>
      <c r="EV927" s="21"/>
      <c r="EW927" s="21"/>
      <c r="EX927" s="21"/>
      <c r="EY927" s="21"/>
      <c r="EZ927" s="21"/>
      <c r="FA927" s="21"/>
      <c r="FB927" s="21"/>
      <c r="FC927" s="21"/>
      <c r="FD927" s="21"/>
      <c r="FE927" s="21"/>
      <c r="FF927" s="21"/>
      <c r="FG927" s="21"/>
      <c r="FH927" s="21"/>
      <c r="FI927" s="21"/>
      <c r="FJ927" s="21"/>
      <c r="FK927" s="21"/>
      <c r="FL927" s="21"/>
      <c r="FM927" s="21"/>
      <c r="FN927" s="21"/>
      <c r="FO927" s="21"/>
      <c r="FP927" s="21"/>
      <c r="FQ927" s="21"/>
      <c r="FR927" s="21"/>
      <c r="FS927" s="21"/>
      <c r="FT927" s="21"/>
      <c r="FU927" s="21"/>
      <c r="FV927" s="21"/>
      <c r="FW927" s="21"/>
      <c r="FX927" s="21"/>
      <c r="FY927" s="21"/>
      <c r="FZ927" s="21"/>
      <c r="GA927" s="21"/>
      <c r="GB927" s="21"/>
      <c r="GC927" s="21"/>
      <c r="GD927" s="21"/>
      <c r="GE927" s="21"/>
      <c r="GF927" s="21"/>
      <c r="GG927" s="21"/>
      <c r="GH927" s="21"/>
      <c r="GI927" s="21"/>
      <c r="GJ927" s="21"/>
      <c r="GK927" s="21"/>
      <c r="GL927" s="21"/>
      <c r="GM927" s="21"/>
      <c r="GN927" s="21"/>
      <c r="GO927" s="21"/>
      <c r="GP927" s="21"/>
      <c r="GQ927" s="21"/>
      <c r="GR927" s="21"/>
      <c r="GS927" s="21"/>
      <c r="GT927" s="21"/>
      <c r="GU927" s="21"/>
      <c r="GV927" s="21"/>
      <c r="GW927" s="21"/>
      <c r="GX927" s="21"/>
      <c r="GY927" s="21"/>
      <c r="GZ927" s="21"/>
      <c r="HA927" s="21"/>
      <c r="HB927" s="21"/>
      <c r="HC927" s="21"/>
      <c r="HD927" s="21"/>
      <c r="HE927" s="21"/>
      <c r="HF927" s="21"/>
    </row>
    <row r="928" spans="7:214" x14ac:dyDescent="0.3">
      <c r="G928" s="21"/>
      <c r="H928" s="21"/>
      <c r="I928" s="31"/>
      <c r="J928" s="21"/>
      <c r="K928" s="21"/>
      <c r="L928" s="21"/>
      <c r="M928" s="21"/>
      <c r="N928" s="21"/>
      <c r="O928" s="21"/>
      <c r="P928" s="25"/>
      <c r="Q928" s="25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1"/>
      <c r="CP928" s="21"/>
      <c r="CQ928" s="21"/>
      <c r="CR928" s="21"/>
      <c r="CS928" s="21"/>
      <c r="CT928" s="21"/>
      <c r="CU928" s="21"/>
      <c r="CV928" s="21"/>
      <c r="CW928" s="21"/>
      <c r="CX928" s="21"/>
      <c r="CY928" s="21"/>
      <c r="CZ928" s="21"/>
      <c r="DA928" s="21"/>
      <c r="DB928" s="21"/>
      <c r="DC928" s="21"/>
      <c r="DD928" s="21"/>
      <c r="DE928" s="21"/>
      <c r="DF928" s="21"/>
      <c r="DG928" s="21"/>
      <c r="DH928" s="21"/>
      <c r="DI928" s="21"/>
      <c r="DJ928" s="21"/>
      <c r="DK928" s="21"/>
      <c r="DL928" s="21"/>
      <c r="DM928" s="21"/>
      <c r="DN928" s="21"/>
      <c r="DO928" s="21"/>
      <c r="DP928" s="21"/>
      <c r="DQ928" s="21"/>
      <c r="DR928" s="21"/>
      <c r="DS928" s="21"/>
      <c r="DT928" s="21"/>
      <c r="DU928" s="21"/>
      <c r="DV928" s="21"/>
      <c r="DW928" s="21"/>
      <c r="DX928" s="21"/>
      <c r="DY928" s="21"/>
      <c r="DZ928" s="21"/>
      <c r="EA928" s="21"/>
      <c r="EB928" s="21"/>
      <c r="EC928" s="21"/>
      <c r="ED928" s="21"/>
      <c r="EE928" s="21"/>
      <c r="EF928" s="21"/>
      <c r="EG928" s="21"/>
      <c r="EH928" s="21"/>
      <c r="EI928" s="21"/>
      <c r="EJ928" s="21"/>
      <c r="EK928" s="21"/>
      <c r="EL928" s="21"/>
      <c r="EM928" s="21"/>
      <c r="EN928" s="21"/>
      <c r="EO928" s="21"/>
      <c r="EP928" s="21"/>
      <c r="EQ928" s="21"/>
      <c r="ER928" s="21"/>
      <c r="ES928" s="21"/>
      <c r="ET928" s="21"/>
      <c r="EU928" s="21"/>
      <c r="EV928" s="21"/>
      <c r="EW928" s="21"/>
      <c r="EX928" s="21"/>
      <c r="EY928" s="21"/>
      <c r="EZ928" s="21"/>
      <c r="FA928" s="21"/>
      <c r="FB928" s="21"/>
      <c r="FC928" s="21"/>
      <c r="FD928" s="21"/>
      <c r="FE928" s="21"/>
      <c r="FF928" s="21"/>
      <c r="FG928" s="21"/>
      <c r="FH928" s="21"/>
      <c r="FI928" s="21"/>
      <c r="FJ928" s="21"/>
      <c r="FK928" s="21"/>
      <c r="FL928" s="21"/>
      <c r="FM928" s="21"/>
      <c r="FN928" s="21"/>
      <c r="FO928" s="21"/>
      <c r="FP928" s="21"/>
      <c r="FQ928" s="21"/>
      <c r="FR928" s="21"/>
      <c r="FS928" s="21"/>
      <c r="FT928" s="21"/>
      <c r="FU928" s="21"/>
      <c r="FV928" s="21"/>
      <c r="FW928" s="21"/>
      <c r="FX928" s="21"/>
      <c r="FY928" s="21"/>
      <c r="FZ928" s="21"/>
      <c r="GA928" s="21"/>
      <c r="GB928" s="21"/>
      <c r="GC928" s="21"/>
      <c r="GD928" s="21"/>
      <c r="GE928" s="21"/>
      <c r="GF928" s="21"/>
      <c r="GG928" s="21"/>
      <c r="GH928" s="21"/>
      <c r="GI928" s="21"/>
      <c r="GJ928" s="21"/>
      <c r="GK928" s="21"/>
      <c r="GL928" s="21"/>
      <c r="GM928" s="21"/>
      <c r="GN928" s="21"/>
      <c r="GO928" s="21"/>
      <c r="GP928" s="21"/>
      <c r="GQ928" s="21"/>
      <c r="GR928" s="21"/>
      <c r="GS928" s="21"/>
      <c r="GT928" s="21"/>
      <c r="GU928" s="21"/>
      <c r="GV928" s="21"/>
      <c r="GW928" s="21"/>
      <c r="GX928" s="21"/>
      <c r="GY928" s="21"/>
      <c r="GZ928" s="21"/>
      <c r="HA928" s="21"/>
      <c r="HB928" s="21"/>
      <c r="HC928" s="21"/>
      <c r="HD928" s="21"/>
      <c r="HE928" s="21"/>
      <c r="HF928" s="21"/>
    </row>
    <row r="929" spans="7:214" x14ac:dyDescent="0.3">
      <c r="G929" s="21"/>
      <c r="H929" s="21"/>
      <c r="I929" s="31"/>
      <c r="J929" s="21"/>
      <c r="K929" s="21"/>
      <c r="L929" s="21"/>
      <c r="M929" s="21"/>
      <c r="N929" s="21"/>
      <c r="O929" s="21"/>
      <c r="P929" s="25"/>
      <c r="Q929" s="25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1"/>
      <c r="CP929" s="21"/>
      <c r="CQ929" s="21"/>
      <c r="CR929" s="21"/>
      <c r="CS929" s="21"/>
      <c r="CT929" s="21"/>
      <c r="CU929" s="21"/>
      <c r="CV929" s="21"/>
      <c r="CW929" s="21"/>
      <c r="CX929" s="21"/>
      <c r="CY929" s="21"/>
      <c r="CZ929" s="21"/>
      <c r="DA929" s="21"/>
      <c r="DB929" s="21"/>
      <c r="DC929" s="21"/>
      <c r="DD929" s="21"/>
      <c r="DE929" s="21"/>
      <c r="DF929" s="21"/>
      <c r="DG929" s="21"/>
      <c r="DH929" s="21"/>
      <c r="DI929" s="21"/>
      <c r="DJ929" s="21"/>
      <c r="DK929" s="21"/>
      <c r="DL929" s="21"/>
      <c r="DM929" s="21"/>
      <c r="DN929" s="21"/>
      <c r="DO929" s="21"/>
      <c r="DP929" s="21"/>
      <c r="DQ929" s="21"/>
      <c r="DR929" s="21"/>
      <c r="DS929" s="21"/>
      <c r="DT929" s="21"/>
      <c r="DU929" s="21"/>
      <c r="DV929" s="21"/>
      <c r="DW929" s="21"/>
      <c r="DX929" s="21"/>
      <c r="DY929" s="21"/>
      <c r="DZ929" s="21"/>
      <c r="EA929" s="21"/>
      <c r="EB929" s="21"/>
      <c r="EC929" s="21"/>
      <c r="ED929" s="21"/>
      <c r="EE929" s="21"/>
      <c r="EF929" s="21"/>
      <c r="EG929" s="21"/>
      <c r="EH929" s="21"/>
      <c r="EI929" s="21"/>
      <c r="EJ929" s="21"/>
      <c r="EK929" s="21"/>
      <c r="EL929" s="21"/>
      <c r="EM929" s="21"/>
      <c r="EN929" s="21"/>
      <c r="EO929" s="21"/>
      <c r="EP929" s="21"/>
      <c r="EQ929" s="21"/>
      <c r="ER929" s="21"/>
      <c r="ES929" s="21"/>
      <c r="ET929" s="21"/>
      <c r="EU929" s="21"/>
      <c r="EV929" s="21"/>
      <c r="EW929" s="21"/>
      <c r="EX929" s="21"/>
      <c r="EY929" s="21"/>
      <c r="EZ929" s="21"/>
      <c r="FA929" s="21"/>
      <c r="FB929" s="21"/>
      <c r="FC929" s="21"/>
      <c r="FD929" s="21"/>
      <c r="FE929" s="21"/>
      <c r="FF929" s="21"/>
      <c r="FG929" s="21"/>
      <c r="FH929" s="21"/>
      <c r="FI929" s="21"/>
      <c r="FJ929" s="21"/>
      <c r="FK929" s="21"/>
      <c r="FL929" s="21"/>
      <c r="FM929" s="21"/>
      <c r="FN929" s="21"/>
      <c r="FO929" s="21"/>
      <c r="FP929" s="21"/>
      <c r="FQ929" s="21"/>
      <c r="FR929" s="21"/>
      <c r="FS929" s="21"/>
      <c r="FT929" s="21"/>
      <c r="FU929" s="21"/>
      <c r="FV929" s="21"/>
      <c r="FW929" s="21"/>
      <c r="FX929" s="21"/>
      <c r="FY929" s="21"/>
      <c r="FZ929" s="21"/>
      <c r="GA929" s="21"/>
      <c r="GB929" s="21"/>
      <c r="GC929" s="21"/>
      <c r="GD929" s="21"/>
      <c r="GE929" s="21"/>
      <c r="GF929" s="21"/>
      <c r="GG929" s="21"/>
      <c r="GH929" s="21"/>
      <c r="GI929" s="21"/>
      <c r="GJ929" s="21"/>
      <c r="GK929" s="21"/>
      <c r="GL929" s="21"/>
      <c r="GM929" s="21"/>
      <c r="GN929" s="21"/>
      <c r="GO929" s="21"/>
      <c r="GP929" s="21"/>
      <c r="GQ929" s="21"/>
      <c r="GR929" s="21"/>
      <c r="GS929" s="21"/>
      <c r="GT929" s="21"/>
      <c r="GU929" s="21"/>
      <c r="GV929" s="21"/>
      <c r="GW929" s="21"/>
      <c r="GX929" s="21"/>
      <c r="GY929" s="21"/>
      <c r="GZ929" s="21"/>
      <c r="HA929" s="21"/>
      <c r="HB929" s="21"/>
      <c r="HC929" s="21"/>
      <c r="HD929" s="21"/>
      <c r="HE929" s="21"/>
      <c r="HF929" s="21"/>
    </row>
    <row r="930" spans="7:214" x14ac:dyDescent="0.3">
      <c r="G930" s="21"/>
      <c r="H930" s="21"/>
      <c r="I930" s="31"/>
      <c r="J930" s="21"/>
      <c r="K930" s="21"/>
      <c r="L930" s="21"/>
      <c r="M930" s="21"/>
      <c r="N930" s="21"/>
      <c r="O930" s="21"/>
      <c r="P930" s="25"/>
      <c r="Q930" s="25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1"/>
      <c r="CP930" s="21"/>
      <c r="CQ930" s="21"/>
      <c r="CR930" s="21"/>
      <c r="CS930" s="21"/>
      <c r="CT930" s="21"/>
      <c r="CU930" s="21"/>
      <c r="CV930" s="21"/>
      <c r="CW930" s="21"/>
      <c r="CX930" s="21"/>
      <c r="CY930" s="21"/>
      <c r="CZ930" s="21"/>
      <c r="DA930" s="21"/>
      <c r="DB930" s="21"/>
      <c r="DC930" s="21"/>
      <c r="DD930" s="21"/>
      <c r="DE930" s="21"/>
      <c r="DF930" s="21"/>
      <c r="DG930" s="21"/>
      <c r="DH930" s="21"/>
      <c r="DI930" s="21"/>
      <c r="DJ930" s="21"/>
      <c r="DK930" s="21"/>
      <c r="DL930" s="21"/>
      <c r="DM930" s="21"/>
      <c r="DN930" s="21"/>
      <c r="DO930" s="21"/>
      <c r="DP930" s="21"/>
      <c r="DQ930" s="21"/>
      <c r="DR930" s="21"/>
      <c r="DS930" s="21"/>
      <c r="DT930" s="21"/>
      <c r="DU930" s="21"/>
      <c r="DV930" s="21"/>
      <c r="DW930" s="21"/>
      <c r="DX930" s="21"/>
      <c r="DY930" s="21"/>
      <c r="DZ930" s="21"/>
      <c r="EA930" s="21"/>
      <c r="EB930" s="21"/>
      <c r="EC930" s="21"/>
      <c r="ED930" s="21"/>
      <c r="EE930" s="21"/>
      <c r="EF930" s="21"/>
      <c r="EG930" s="21"/>
      <c r="EH930" s="21"/>
      <c r="EI930" s="21"/>
      <c r="EJ930" s="21"/>
      <c r="EK930" s="21"/>
      <c r="EL930" s="21"/>
      <c r="EM930" s="21"/>
      <c r="EN930" s="21"/>
      <c r="EO930" s="21"/>
      <c r="EP930" s="21"/>
      <c r="EQ930" s="21"/>
      <c r="ER930" s="21"/>
      <c r="ES930" s="21"/>
      <c r="ET930" s="21"/>
      <c r="EU930" s="21"/>
      <c r="EV930" s="21"/>
      <c r="EW930" s="21"/>
      <c r="EX930" s="21"/>
      <c r="EY930" s="21"/>
      <c r="EZ930" s="21"/>
      <c r="FA930" s="21"/>
      <c r="FB930" s="21"/>
      <c r="FC930" s="21"/>
      <c r="FD930" s="21"/>
      <c r="FE930" s="21"/>
      <c r="FF930" s="21"/>
      <c r="FG930" s="21"/>
      <c r="FH930" s="21"/>
      <c r="FI930" s="21"/>
      <c r="FJ930" s="21"/>
      <c r="FK930" s="21"/>
      <c r="FL930" s="21"/>
      <c r="FM930" s="21"/>
      <c r="FN930" s="21"/>
      <c r="FO930" s="21"/>
      <c r="FP930" s="21"/>
      <c r="FQ930" s="21"/>
      <c r="FR930" s="21"/>
      <c r="FS930" s="21"/>
      <c r="FT930" s="21"/>
      <c r="FU930" s="21"/>
      <c r="FV930" s="21"/>
      <c r="FW930" s="21"/>
      <c r="FX930" s="21"/>
      <c r="FY930" s="21"/>
      <c r="FZ930" s="21"/>
      <c r="GA930" s="21"/>
      <c r="GB930" s="21"/>
      <c r="GC930" s="21"/>
      <c r="GD930" s="21"/>
      <c r="GE930" s="21"/>
      <c r="GF930" s="21"/>
      <c r="GG930" s="21"/>
      <c r="GH930" s="21"/>
      <c r="GI930" s="21"/>
      <c r="GJ930" s="21"/>
      <c r="GK930" s="21"/>
      <c r="GL930" s="21"/>
      <c r="GM930" s="21"/>
      <c r="GN930" s="21"/>
      <c r="GO930" s="21"/>
      <c r="GP930" s="21"/>
      <c r="GQ930" s="21"/>
      <c r="GR930" s="21"/>
      <c r="GS930" s="21"/>
      <c r="GT930" s="21"/>
      <c r="GU930" s="21"/>
      <c r="GV930" s="21"/>
      <c r="GW930" s="21"/>
      <c r="GX930" s="21"/>
      <c r="GY930" s="21"/>
      <c r="GZ930" s="21"/>
      <c r="HA930" s="21"/>
      <c r="HB930" s="21"/>
      <c r="HC930" s="21"/>
      <c r="HD930" s="21"/>
      <c r="HE930" s="21"/>
      <c r="HF930" s="21"/>
    </row>
    <row r="931" spans="7:214" x14ac:dyDescent="0.3">
      <c r="G931" s="21"/>
      <c r="H931" s="21"/>
      <c r="I931" s="31"/>
      <c r="J931" s="21"/>
      <c r="K931" s="21"/>
      <c r="L931" s="21"/>
      <c r="M931" s="21"/>
      <c r="N931" s="21"/>
      <c r="O931" s="21"/>
      <c r="P931" s="25"/>
      <c r="Q931" s="25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1"/>
      <c r="CP931" s="21"/>
      <c r="CQ931" s="21"/>
      <c r="CR931" s="21"/>
      <c r="CS931" s="21"/>
      <c r="CT931" s="21"/>
      <c r="CU931" s="21"/>
      <c r="CV931" s="21"/>
      <c r="CW931" s="21"/>
      <c r="CX931" s="21"/>
      <c r="CY931" s="21"/>
      <c r="CZ931" s="21"/>
      <c r="DA931" s="21"/>
      <c r="DB931" s="21"/>
      <c r="DC931" s="21"/>
      <c r="DD931" s="21"/>
      <c r="DE931" s="21"/>
      <c r="DF931" s="21"/>
      <c r="DG931" s="21"/>
      <c r="DH931" s="21"/>
      <c r="DI931" s="21"/>
      <c r="DJ931" s="21"/>
      <c r="DK931" s="21"/>
      <c r="DL931" s="21"/>
      <c r="DM931" s="21"/>
      <c r="DN931" s="21"/>
      <c r="DO931" s="21"/>
      <c r="DP931" s="21"/>
      <c r="DQ931" s="21"/>
      <c r="DR931" s="21"/>
      <c r="DS931" s="21"/>
      <c r="DT931" s="21"/>
      <c r="DU931" s="21"/>
      <c r="DV931" s="21"/>
      <c r="DW931" s="21"/>
      <c r="DX931" s="21"/>
      <c r="DY931" s="21"/>
      <c r="DZ931" s="21"/>
      <c r="EA931" s="21"/>
      <c r="EB931" s="21"/>
      <c r="EC931" s="21"/>
      <c r="ED931" s="21"/>
      <c r="EE931" s="21"/>
      <c r="EF931" s="21"/>
      <c r="EG931" s="21"/>
      <c r="EH931" s="21"/>
      <c r="EI931" s="21"/>
      <c r="EJ931" s="21"/>
      <c r="EK931" s="21"/>
      <c r="EL931" s="21"/>
      <c r="EM931" s="21"/>
      <c r="EN931" s="21"/>
      <c r="EO931" s="21"/>
      <c r="EP931" s="21"/>
      <c r="EQ931" s="21"/>
      <c r="ER931" s="21"/>
      <c r="ES931" s="21"/>
      <c r="ET931" s="21"/>
      <c r="EU931" s="21"/>
      <c r="EV931" s="21"/>
      <c r="EW931" s="21"/>
      <c r="EX931" s="21"/>
      <c r="EY931" s="21"/>
      <c r="EZ931" s="21"/>
      <c r="FA931" s="21"/>
      <c r="FB931" s="21"/>
      <c r="FC931" s="21"/>
      <c r="FD931" s="21"/>
      <c r="FE931" s="21"/>
      <c r="FF931" s="21"/>
      <c r="FG931" s="21"/>
      <c r="FH931" s="21"/>
      <c r="FI931" s="21"/>
      <c r="FJ931" s="21"/>
      <c r="FK931" s="21"/>
      <c r="FL931" s="21"/>
      <c r="FM931" s="21"/>
      <c r="FN931" s="21"/>
      <c r="FO931" s="21"/>
      <c r="FP931" s="21"/>
      <c r="FQ931" s="21"/>
      <c r="FR931" s="21"/>
      <c r="FS931" s="21"/>
      <c r="FT931" s="21"/>
      <c r="FU931" s="21"/>
      <c r="FV931" s="21"/>
      <c r="FW931" s="21"/>
      <c r="FX931" s="21"/>
      <c r="FY931" s="21"/>
      <c r="FZ931" s="21"/>
      <c r="GA931" s="21"/>
      <c r="GB931" s="21"/>
      <c r="GC931" s="21"/>
      <c r="GD931" s="21"/>
      <c r="GE931" s="21"/>
      <c r="GF931" s="21"/>
      <c r="GG931" s="21"/>
      <c r="GH931" s="21"/>
      <c r="GI931" s="21"/>
      <c r="GJ931" s="21"/>
      <c r="GK931" s="21"/>
      <c r="GL931" s="21"/>
      <c r="GM931" s="21"/>
      <c r="GN931" s="21"/>
      <c r="GO931" s="21"/>
      <c r="GP931" s="21"/>
      <c r="GQ931" s="21"/>
      <c r="GR931" s="21"/>
      <c r="GS931" s="21"/>
      <c r="GT931" s="21"/>
      <c r="GU931" s="21"/>
      <c r="GV931" s="21"/>
      <c r="GW931" s="21"/>
      <c r="GX931" s="21"/>
      <c r="GY931" s="21"/>
      <c r="GZ931" s="21"/>
      <c r="HA931" s="21"/>
      <c r="HB931" s="21"/>
      <c r="HC931" s="21"/>
      <c r="HD931" s="21"/>
      <c r="HE931" s="21"/>
      <c r="HF931" s="21"/>
    </row>
    <row r="932" spans="7:214" x14ac:dyDescent="0.3">
      <c r="G932" s="21"/>
      <c r="H932" s="21"/>
      <c r="I932" s="31"/>
      <c r="J932" s="21"/>
      <c r="K932" s="21"/>
      <c r="L932" s="21"/>
      <c r="M932" s="21"/>
      <c r="N932" s="21"/>
      <c r="O932" s="21"/>
      <c r="P932" s="25"/>
      <c r="Q932" s="25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1"/>
      <c r="CP932" s="21"/>
      <c r="CQ932" s="21"/>
      <c r="CR932" s="21"/>
      <c r="CS932" s="21"/>
      <c r="CT932" s="21"/>
      <c r="CU932" s="21"/>
      <c r="CV932" s="21"/>
      <c r="CW932" s="21"/>
      <c r="CX932" s="21"/>
      <c r="CY932" s="21"/>
      <c r="CZ932" s="21"/>
      <c r="DA932" s="21"/>
      <c r="DB932" s="21"/>
      <c r="DC932" s="21"/>
      <c r="DD932" s="21"/>
      <c r="DE932" s="21"/>
      <c r="DF932" s="21"/>
      <c r="DG932" s="21"/>
      <c r="DH932" s="21"/>
      <c r="DI932" s="21"/>
      <c r="DJ932" s="21"/>
      <c r="DK932" s="21"/>
      <c r="DL932" s="21"/>
      <c r="DM932" s="21"/>
      <c r="DN932" s="21"/>
      <c r="DO932" s="21"/>
      <c r="DP932" s="21"/>
      <c r="DQ932" s="21"/>
      <c r="DR932" s="21"/>
      <c r="DS932" s="21"/>
      <c r="DT932" s="21"/>
      <c r="DU932" s="21"/>
      <c r="DV932" s="21"/>
      <c r="DW932" s="21"/>
      <c r="DX932" s="21"/>
      <c r="DY932" s="21"/>
      <c r="DZ932" s="21"/>
      <c r="EA932" s="21"/>
      <c r="EB932" s="21"/>
      <c r="EC932" s="21"/>
      <c r="ED932" s="21"/>
      <c r="EE932" s="21"/>
      <c r="EF932" s="21"/>
      <c r="EG932" s="21"/>
      <c r="EH932" s="21"/>
      <c r="EI932" s="21"/>
      <c r="EJ932" s="21"/>
      <c r="EK932" s="21"/>
      <c r="EL932" s="21"/>
      <c r="EM932" s="21"/>
      <c r="EN932" s="21"/>
      <c r="EO932" s="21"/>
      <c r="EP932" s="21"/>
      <c r="EQ932" s="21"/>
      <c r="ER932" s="21"/>
      <c r="ES932" s="21"/>
      <c r="ET932" s="21"/>
      <c r="EU932" s="21"/>
      <c r="EV932" s="21"/>
      <c r="EW932" s="21"/>
      <c r="EX932" s="21"/>
      <c r="EY932" s="21"/>
      <c r="EZ932" s="21"/>
      <c r="FA932" s="21"/>
      <c r="FB932" s="21"/>
      <c r="FC932" s="21"/>
      <c r="FD932" s="21"/>
      <c r="FE932" s="21"/>
      <c r="FF932" s="21"/>
      <c r="FG932" s="21"/>
      <c r="FH932" s="21"/>
      <c r="FI932" s="21"/>
      <c r="FJ932" s="21"/>
      <c r="FK932" s="21"/>
      <c r="FL932" s="21"/>
      <c r="FM932" s="21"/>
      <c r="FN932" s="21"/>
      <c r="FO932" s="21"/>
      <c r="FP932" s="21"/>
      <c r="FQ932" s="21"/>
      <c r="FR932" s="21"/>
      <c r="FS932" s="21"/>
      <c r="FT932" s="21"/>
      <c r="FU932" s="21"/>
      <c r="FV932" s="21"/>
      <c r="FW932" s="21"/>
      <c r="FX932" s="21"/>
      <c r="FY932" s="21"/>
      <c r="FZ932" s="21"/>
      <c r="GA932" s="21"/>
      <c r="GB932" s="21"/>
      <c r="GC932" s="21"/>
      <c r="GD932" s="21"/>
      <c r="GE932" s="21"/>
      <c r="GF932" s="21"/>
      <c r="GG932" s="21"/>
      <c r="GH932" s="21"/>
      <c r="GI932" s="21"/>
      <c r="GJ932" s="21"/>
      <c r="GK932" s="21"/>
      <c r="GL932" s="21"/>
      <c r="GM932" s="21"/>
      <c r="GN932" s="21"/>
      <c r="GO932" s="21"/>
      <c r="GP932" s="21"/>
      <c r="GQ932" s="21"/>
      <c r="GR932" s="21"/>
      <c r="GS932" s="21"/>
      <c r="GT932" s="21"/>
      <c r="GU932" s="21"/>
      <c r="GV932" s="21"/>
      <c r="GW932" s="21"/>
      <c r="GX932" s="21"/>
      <c r="GY932" s="21"/>
      <c r="GZ932" s="21"/>
      <c r="HA932" s="21"/>
      <c r="HB932" s="21"/>
      <c r="HC932" s="21"/>
      <c r="HD932" s="21"/>
      <c r="HE932" s="21"/>
      <c r="HF932" s="21"/>
    </row>
    <row r="933" spans="7:214" x14ac:dyDescent="0.3">
      <c r="G933" s="21"/>
      <c r="H933" s="21"/>
      <c r="I933" s="31"/>
      <c r="J933" s="21"/>
      <c r="K933" s="21"/>
      <c r="L933" s="21"/>
      <c r="M933" s="21"/>
      <c r="N933" s="21"/>
      <c r="O933" s="21"/>
      <c r="P933" s="25"/>
      <c r="Q933" s="25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1"/>
      <c r="CP933" s="21"/>
      <c r="CQ933" s="21"/>
      <c r="CR933" s="21"/>
      <c r="CS933" s="21"/>
      <c r="CT933" s="21"/>
      <c r="CU933" s="21"/>
      <c r="CV933" s="21"/>
      <c r="CW933" s="21"/>
      <c r="CX933" s="21"/>
      <c r="CY933" s="21"/>
      <c r="CZ933" s="21"/>
      <c r="DA933" s="21"/>
      <c r="DB933" s="21"/>
      <c r="DC933" s="21"/>
      <c r="DD933" s="21"/>
      <c r="DE933" s="21"/>
      <c r="DF933" s="21"/>
      <c r="DG933" s="21"/>
      <c r="DH933" s="21"/>
      <c r="DI933" s="21"/>
      <c r="DJ933" s="21"/>
      <c r="DK933" s="21"/>
      <c r="DL933" s="21"/>
      <c r="DM933" s="21"/>
      <c r="DN933" s="21"/>
      <c r="DO933" s="21"/>
      <c r="DP933" s="21"/>
      <c r="DQ933" s="21"/>
      <c r="DR933" s="21"/>
      <c r="DS933" s="21"/>
      <c r="DT933" s="21"/>
      <c r="DU933" s="21"/>
      <c r="DV933" s="21"/>
      <c r="DW933" s="21"/>
      <c r="DX933" s="21"/>
      <c r="DY933" s="21"/>
      <c r="DZ933" s="21"/>
      <c r="EA933" s="21"/>
      <c r="EB933" s="21"/>
      <c r="EC933" s="21"/>
      <c r="ED933" s="21"/>
      <c r="EE933" s="21"/>
      <c r="EF933" s="21"/>
      <c r="EG933" s="21"/>
      <c r="EH933" s="21"/>
      <c r="EI933" s="21"/>
      <c r="EJ933" s="21"/>
      <c r="EK933" s="21"/>
      <c r="EL933" s="21"/>
      <c r="EM933" s="21"/>
      <c r="EN933" s="21"/>
      <c r="EO933" s="21"/>
      <c r="EP933" s="21"/>
      <c r="EQ933" s="21"/>
      <c r="ER933" s="21"/>
      <c r="ES933" s="21"/>
      <c r="ET933" s="21"/>
      <c r="EU933" s="21"/>
      <c r="EV933" s="21"/>
      <c r="EW933" s="21"/>
      <c r="EX933" s="21"/>
      <c r="EY933" s="21"/>
      <c r="EZ933" s="21"/>
      <c r="FA933" s="21"/>
      <c r="FB933" s="21"/>
      <c r="FC933" s="21"/>
      <c r="FD933" s="21"/>
      <c r="FE933" s="21"/>
      <c r="FF933" s="21"/>
      <c r="FG933" s="21"/>
      <c r="FH933" s="21"/>
      <c r="FI933" s="21"/>
      <c r="FJ933" s="21"/>
      <c r="FK933" s="21"/>
      <c r="FL933" s="21"/>
      <c r="FM933" s="21"/>
      <c r="FN933" s="21"/>
      <c r="FO933" s="21"/>
      <c r="FP933" s="21"/>
      <c r="FQ933" s="21"/>
      <c r="FR933" s="21"/>
      <c r="FS933" s="21"/>
      <c r="FT933" s="21"/>
      <c r="FU933" s="21"/>
      <c r="FV933" s="21"/>
      <c r="FW933" s="21"/>
      <c r="FX933" s="21"/>
      <c r="FY933" s="21"/>
      <c r="FZ933" s="21"/>
      <c r="GA933" s="21"/>
      <c r="GB933" s="21"/>
      <c r="GC933" s="21"/>
      <c r="GD933" s="21"/>
      <c r="GE933" s="21"/>
      <c r="GF933" s="21"/>
      <c r="GG933" s="21"/>
      <c r="GH933" s="21"/>
      <c r="GI933" s="21"/>
      <c r="GJ933" s="21"/>
      <c r="GK933" s="21"/>
      <c r="GL933" s="21"/>
      <c r="GM933" s="21"/>
      <c r="GN933" s="21"/>
      <c r="GO933" s="21"/>
      <c r="GP933" s="21"/>
      <c r="GQ933" s="21"/>
      <c r="GR933" s="21"/>
      <c r="GS933" s="21"/>
      <c r="GT933" s="21"/>
      <c r="GU933" s="21"/>
      <c r="GV933" s="21"/>
      <c r="GW933" s="21"/>
      <c r="GX933" s="21"/>
      <c r="GY933" s="21"/>
      <c r="GZ933" s="21"/>
      <c r="HA933" s="21"/>
      <c r="HB933" s="21"/>
      <c r="HC933" s="21"/>
      <c r="HD933" s="21"/>
      <c r="HE933" s="21"/>
      <c r="HF933" s="21"/>
    </row>
    <row r="934" spans="7:214" x14ac:dyDescent="0.3">
      <c r="G934" s="21"/>
      <c r="H934" s="21"/>
      <c r="I934" s="31"/>
      <c r="J934" s="21"/>
      <c r="K934" s="21"/>
      <c r="L934" s="21"/>
      <c r="M934" s="21"/>
      <c r="N934" s="21"/>
      <c r="O934" s="21"/>
      <c r="P934" s="25"/>
      <c r="Q934" s="25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1"/>
      <c r="CP934" s="21"/>
      <c r="CQ934" s="21"/>
      <c r="CR934" s="21"/>
      <c r="CS934" s="21"/>
      <c r="CT934" s="21"/>
      <c r="CU934" s="21"/>
      <c r="CV934" s="21"/>
      <c r="CW934" s="21"/>
      <c r="CX934" s="21"/>
      <c r="CY934" s="21"/>
      <c r="CZ934" s="21"/>
      <c r="DA934" s="21"/>
      <c r="DB934" s="21"/>
      <c r="DC934" s="21"/>
      <c r="DD934" s="21"/>
      <c r="DE934" s="21"/>
      <c r="DF934" s="21"/>
      <c r="DG934" s="21"/>
      <c r="DH934" s="21"/>
      <c r="DI934" s="21"/>
      <c r="DJ934" s="21"/>
      <c r="DK934" s="21"/>
      <c r="DL934" s="21"/>
      <c r="DM934" s="21"/>
      <c r="DN934" s="21"/>
      <c r="DO934" s="21"/>
      <c r="DP934" s="21"/>
      <c r="DQ934" s="21"/>
      <c r="DR934" s="21"/>
      <c r="DS934" s="21"/>
      <c r="DT934" s="21"/>
      <c r="DU934" s="21"/>
      <c r="DV934" s="21"/>
      <c r="DW934" s="21"/>
      <c r="DX934" s="21"/>
      <c r="DY934" s="21"/>
      <c r="DZ934" s="21"/>
      <c r="EA934" s="21"/>
      <c r="EB934" s="21"/>
      <c r="EC934" s="21"/>
      <c r="ED934" s="21"/>
      <c r="EE934" s="21"/>
      <c r="EF934" s="21"/>
      <c r="EG934" s="21"/>
      <c r="EH934" s="21"/>
      <c r="EI934" s="21"/>
      <c r="EJ934" s="21"/>
      <c r="EK934" s="21"/>
      <c r="EL934" s="21"/>
      <c r="EM934" s="21"/>
      <c r="EN934" s="21"/>
      <c r="EO934" s="21"/>
      <c r="EP934" s="21"/>
      <c r="EQ934" s="21"/>
      <c r="ER934" s="21"/>
      <c r="ES934" s="21"/>
      <c r="ET934" s="21"/>
      <c r="EU934" s="21"/>
      <c r="EV934" s="21"/>
      <c r="EW934" s="21"/>
      <c r="EX934" s="21"/>
      <c r="EY934" s="21"/>
      <c r="EZ934" s="21"/>
      <c r="FA934" s="21"/>
      <c r="FB934" s="21"/>
      <c r="FC934" s="21"/>
      <c r="FD934" s="21"/>
      <c r="FE934" s="21"/>
      <c r="FF934" s="21"/>
      <c r="FG934" s="21"/>
      <c r="FH934" s="21"/>
      <c r="FI934" s="21"/>
      <c r="FJ934" s="21"/>
      <c r="FK934" s="21"/>
      <c r="FL934" s="21"/>
      <c r="FM934" s="21"/>
      <c r="FN934" s="21"/>
      <c r="FO934" s="21"/>
      <c r="FP934" s="21"/>
      <c r="FQ934" s="21"/>
      <c r="FR934" s="21"/>
      <c r="FS934" s="21"/>
      <c r="FT934" s="21"/>
      <c r="FU934" s="21"/>
      <c r="FV934" s="21"/>
      <c r="FW934" s="21"/>
      <c r="FX934" s="21"/>
      <c r="FY934" s="21"/>
      <c r="FZ934" s="21"/>
      <c r="GA934" s="21"/>
      <c r="GB934" s="21"/>
      <c r="GC934" s="21"/>
      <c r="GD934" s="21"/>
      <c r="GE934" s="21"/>
      <c r="GF934" s="21"/>
      <c r="GG934" s="21"/>
      <c r="GH934" s="21"/>
      <c r="GI934" s="21"/>
      <c r="GJ934" s="21"/>
      <c r="GK934" s="21"/>
      <c r="GL934" s="21"/>
      <c r="GM934" s="21"/>
      <c r="GN934" s="21"/>
      <c r="GO934" s="21"/>
      <c r="GP934" s="21"/>
      <c r="GQ934" s="21"/>
      <c r="GR934" s="21"/>
      <c r="GS934" s="21"/>
      <c r="GT934" s="21"/>
      <c r="GU934" s="21"/>
      <c r="GV934" s="21"/>
      <c r="GW934" s="21"/>
      <c r="GX934" s="21"/>
      <c r="GY934" s="21"/>
      <c r="GZ934" s="21"/>
      <c r="HA934" s="21"/>
      <c r="HB934" s="21"/>
      <c r="HC934" s="21"/>
      <c r="HD934" s="21"/>
      <c r="HE934" s="21"/>
      <c r="HF934" s="21"/>
    </row>
    <row r="935" spans="7:214" x14ac:dyDescent="0.3">
      <c r="G935" s="21"/>
      <c r="H935" s="21"/>
      <c r="I935" s="31"/>
      <c r="J935" s="21"/>
      <c r="K935" s="21"/>
      <c r="L935" s="21"/>
      <c r="M935" s="21"/>
      <c r="N935" s="21"/>
      <c r="O935" s="21"/>
      <c r="P935" s="25"/>
      <c r="Q935" s="25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1"/>
      <c r="CP935" s="21"/>
      <c r="CQ935" s="21"/>
      <c r="CR935" s="21"/>
      <c r="CS935" s="21"/>
      <c r="CT935" s="21"/>
      <c r="CU935" s="21"/>
      <c r="CV935" s="21"/>
      <c r="CW935" s="21"/>
      <c r="CX935" s="21"/>
      <c r="CY935" s="21"/>
      <c r="CZ935" s="21"/>
      <c r="DA935" s="21"/>
      <c r="DB935" s="21"/>
      <c r="DC935" s="21"/>
      <c r="DD935" s="21"/>
      <c r="DE935" s="21"/>
      <c r="DF935" s="21"/>
      <c r="DG935" s="21"/>
      <c r="DH935" s="21"/>
      <c r="DI935" s="21"/>
      <c r="DJ935" s="21"/>
      <c r="DK935" s="21"/>
      <c r="DL935" s="21"/>
      <c r="DM935" s="21"/>
      <c r="DN935" s="21"/>
      <c r="DO935" s="21"/>
      <c r="DP935" s="21"/>
      <c r="DQ935" s="21"/>
      <c r="DR935" s="21"/>
      <c r="DS935" s="21"/>
      <c r="DT935" s="21"/>
      <c r="DU935" s="21"/>
      <c r="DV935" s="21"/>
      <c r="DW935" s="21"/>
      <c r="DX935" s="21"/>
      <c r="DY935" s="21"/>
      <c r="DZ935" s="21"/>
      <c r="EA935" s="21"/>
      <c r="EB935" s="21"/>
      <c r="EC935" s="21"/>
      <c r="ED935" s="21"/>
      <c r="EE935" s="21"/>
      <c r="EF935" s="21"/>
      <c r="EG935" s="21"/>
      <c r="EH935" s="21"/>
      <c r="EI935" s="21"/>
      <c r="EJ935" s="21"/>
      <c r="EK935" s="21"/>
      <c r="EL935" s="21"/>
      <c r="EM935" s="21"/>
      <c r="EN935" s="21"/>
      <c r="EO935" s="21"/>
      <c r="EP935" s="21"/>
      <c r="EQ935" s="21"/>
      <c r="ER935" s="21"/>
      <c r="ES935" s="21"/>
      <c r="ET935" s="21"/>
      <c r="EU935" s="21"/>
      <c r="EV935" s="21"/>
      <c r="EW935" s="21"/>
      <c r="EX935" s="21"/>
      <c r="EY935" s="21"/>
      <c r="EZ935" s="21"/>
      <c r="FA935" s="21"/>
      <c r="FB935" s="21"/>
      <c r="FC935" s="21"/>
      <c r="FD935" s="21"/>
      <c r="FE935" s="21"/>
      <c r="FF935" s="21"/>
      <c r="FG935" s="21"/>
      <c r="FH935" s="21"/>
      <c r="FI935" s="21"/>
      <c r="FJ935" s="21"/>
      <c r="FK935" s="21"/>
      <c r="FL935" s="21"/>
      <c r="FM935" s="21"/>
      <c r="FN935" s="21"/>
      <c r="FO935" s="21"/>
      <c r="FP935" s="21"/>
      <c r="FQ935" s="21"/>
      <c r="FR935" s="21"/>
      <c r="FS935" s="21"/>
      <c r="FT935" s="21"/>
      <c r="FU935" s="21"/>
      <c r="FV935" s="21"/>
      <c r="FW935" s="21"/>
      <c r="FX935" s="21"/>
      <c r="FY935" s="21"/>
      <c r="FZ935" s="21"/>
      <c r="GA935" s="21"/>
      <c r="GB935" s="21"/>
      <c r="GC935" s="21"/>
      <c r="GD935" s="21"/>
      <c r="GE935" s="21"/>
      <c r="GF935" s="21"/>
      <c r="GG935" s="21"/>
      <c r="GH935" s="21"/>
      <c r="GI935" s="21"/>
      <c r="GJ935" s="21"/>
      <c r="GK935" s="21"/>
      <c r="GL935" s="21"/>
      <c r="GM935" s="21"/>
      <c r="GN935" s="21"/>
      <c r="GO935" s="21"/>
      <c r="GP935" s="21"/>
      <c r="GQ935" s="21"/>
      <c r="GR935" s="21"/>
      <c r="GS935" s="21"/>
      <c r="GT935" s="21"/>
      <c r="GU935" s="21"/>
      <c r="GV935" s="21"/>
      <c r="GW935" s="21"/>
      <c r="GX935" s="21"/>
      <c r="GY935" s="21"/>
      <c r="GZ935" s="21"/>
      <c r="HA935" s="21"/>
      <c r="HB935" s="21"/>
      <c r="HC935" s="21"/>
      <c r="HD935" s="21"/>
      <c r="HE935" s="21"/>
      <c r="HF935" s="21"/>
    </row>
    <row r="936" spans="7:214" x14ac:dyDescent="0.3">
      <c r="G936" s="21"/>
      <c r="H936" s="21"/>
      <c r="I936" s="31"/>
      <c r="J936" s="21"/>
      <c r="K936" s="21"/>
      <c r="L936" s="21"/>
      <c r="M936" s="21"/>
      <c r="N936" s="21"/>
      <c r="O936" s="21"/>
      <c r="P936" s="25"/>
      <c r="Q936" s="25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1"/>
      <c r="CP936" s="21"/>
      <c r="CQ936" s="21"/>
      <c r="CR936" s="21"/>
      <c r="CS936" s="21"/>
      <c r="CT936" s="21"/>
      <c r="CU936" s="21"/>
      <c r="CV936" s="21"/>
      <c r="CW936" s="21"/>
      <c r="CX936" s="21"/>
      <c r="CY936" s="21"/>
      <c r="CZ936" s="21"/>
      <c r="DA936" s="21"/>
      <c r="DB936" s="21"/>
      <c r="DC936" s="21"/>
      <c r="DD936" s="21"/>
      <c r="DE936" s="21"/>
      <c r="DF936" s="21"/>
      <c r="DG936" s="21"/>
      <c r="DH936" s="21"/>
      <c r="DI936" s="21"/>
      <c r="DJ936" s="21"/>
      <c r="DK936" s="21"/>
      <c r="DL936" s="21"/>
      <c r="DM936" s="21"/>
      <c r="DN936" s="21"/>
      <c r="DO936" s="21"/>
      <c r="DP936" s="21"/>
      <c r="DQ936" s="21"/>
      <c r="DR936" s="21"/>
      <c r="DS936" s="21"/>
      <c r="DT936" s="21"/>
      <c r="DU936" s="21"/>
      <c r="DV936" s="21"/>
      <c r="DW936" s="21"/>
      <c r="DX936" s="21"/>
      <c r="DY936" s="21"/>
      <c r="DZ936" s="21"/>
      <c r="EA936" s="21"/>
      <c r="EB936" s="21"/>
      <c r="EC936" s="21"/>
      <c r="ED936" s="21"/>
      <c r="EE936" s="21"/>
      <c r="EF936" s="21"/>
      <c r="EG936" s="21"/>
      <c r="EH936" s="21"/>
      <c r="EI936" s="21"/>
      <c r="EJ936" s="21"/>
      <c r="EK936" s="21"/>
      <c r="EL936" s="21"/>
      <c r="EM936" s="21"/>
      <c r="EN936" s="21"/>
      <c r="EO936" s="21"/>
      <c r="EP936" s="21"/>
      <c r="EQ936" s="21"/>
      <c r="ER936" s="21"/>
      <c r="ES936" s="21"/>
      <c r="ET936" s="21"/>
      <c r="EU936" s="21"/>
      <c r="EV936" s="21"/>
      <c r="EW936" s="21"/>
      <c r="EX936" s="21"/>
      <c r="EY936" s="21"/>
      <c r="EZ936" s="21"/>
      <c r="FA936" s="21"/>
      <c r="FB936" s="21"/>
      <c r="FC936" s="21"/>
      <c r="FD936" s="21"/>
      <c r="FE936" s="21"/>
      <c r="FF936" s="21"/>
      <c r="FG936" s="21"/>
      <c r="FH936" s="21"/>
      <c r="FI936" s="21"/>
      <c r="FJ936" s="21"/>
      <c r="FK936" s="21"/>
      <c r="FL936" s="21"/>
      <c r="FM936" s="21"/>
      <c r="FN936" s="21"/>
      <c r="FO936" s="21"/>
      <c r="FP936" s="21"/>
      <c r="FQ936" s="21"/>
      <c r="FR936" s="21"/>
      <c r="FS936" s="21"/>
      <c r="FT936" s="21"/>
      <c r="FU936" s="21"/>
      <c r="FV936" s="21"/>
      <c r="FW936" s="21"/>
      <c r="FX936" s="21"/>
      <c r="FY936" s="21"/>
      <c r="FZ936" s="21"/>
      <c r="GA936" s="21"/>
      <c r="GB936" s="21"/>
      <c r="GC936" s="21"/>
      <c r="GD936" s="21"/>
      <c r="GE936" s="21"/>
      <c r="GF936" s="21"/>
      <c r="GG936" s="21"/>
      <c r="GH936" s="21"/>
      <c r="GI936" s="21"/>
      <c r="GJ936" s="21"/>
      <c r="GK936" s="21"/>
      <c r="GL936" s="21"/>
      <c r="GM936" s="21"/>
      <c r="GN936" s="21"/>
      <c r="GO936" s="21"/>
      <c r="GP936" s="21"/>
      <c r="GQ936" s="21"/>
      <c r="GR936" s="21"/>
      <c r="GS936" s="21"/>
      <c r="GT936" s="21"/>
      <c r="GU936" s="21"/>
      <c r="GV936" s="21"/>
      <c r="GW936" s="21"/>
      <c r="GX936" s="21"/>
      <c r="GY936" s="21"/>
      <c r="GZ936" s="21"/>
      <c r="HA936" s="21"/>
      <c r="HB936" s="21"/>
      <c r="HC936" s="21"/>
      <c r="HD936" s="21"/>
      <c r="HE936" s="21"/>
      <c r="HF936" s="21"/>
    </row>
    <row r="937" spans="7:214" x14ac:dyDescent="0.3">
      <c r="G937" s="21"/>
      <c r="H937" s="21"/>
      <c r="I937" s="31"/>
      <c r="J937" s="21"/>
      <c r="K937" s="21"/>
      <c r="L937" s="21"/>
      <c r="M937" s="21"/>
      <c r="N937" s="21"/>
      <c r="O937" s="21"/>
      <c r="P937" s="25"/>
      <c r="Q937" s="25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1"/>
      <c r="CP937" s="21"/>
      <c r="CQ937" s="21"/>
      <c r="CR937" s="21"/>
      <c r="CS937" s="21"/>
      <c r="CT937" s="21"/>
      <c r="CU937" s="21"/>
      <c r="CV937" s="21"/>
      <c r="CW937" s="21"/>
      <c r="CX937" s="21"/>
      <c r="CY937" s="21"/>
      <c r="CZ937" s="21"/>
      <c r="DA937" s="21"/>
      <c r="DB937" s="21"/>
      <c r="DC937" s="21"/>
      <c r="DD937" s="21"/>
      <c r="DE937" s="21"/>
      <c r="DF937" s="21"/>
      <c r="DG937" s="21"/>
      <c r="DH937" s="21"/>
      <c r="DI937" s="21"/>
      <c r="DJ937" s="21"/>
      <c r="DK937" s="21"/>
      <c r="DL937" s="21"/>
      <c r="DM937" s="21"/>
      <c r="DN937" s="21"/>
      <c r="DO937" s="21"/>
      <c r="DP937" s="21"/>
      <c r="DQ937" s="21"/>
      <c r="DR937" s="21"/>
      <c r="DS937" s="21"/>
      <c r="DT937" s="21"/>
      <c r="DU937" s="21"/>
      <c r="DV937" s="21"/>
      <c r="DW937" s="21"/>
      <c r="DX937" s="21"/>
      <c r="DY937" s="21"/>
      <c r="DZ937" s="21"/>
      <c r="EA937" s="21"/>
      <c r="EB937" s="21"/>
      <c r="EC937" s="21"/>
      <c r="ED937" s="21"/>
      <c r="EE937" s="21"/>
      <c r="EF937" s="21"/>
      <c r="EG937" s="21"/>
      <c r="EH937" s="21"/>
      <c r="EI937" s="21"/>
      <c r="EJ937" s="21"/>
      <c r="EK937" s="21"/>
      <c r="EL937" s="21"/>
      <c r="EM937" s="21"/>
      <c r="EN937" s="21"/>
      <c r="EO937" s="21"/>
      <c r="EP937" s="21"/>
      <c r="EQ937" s="21"/>
      <c r="ER937" s="21"/>
      <c r="ES937" s="21"/>
      <c r="ET937" s="21"/>
      <c r="EU937" s="21"/>
      <c r="EV937" s="21"/>
      <c r="EW937" s="21"/>
      <c r="EX937" s="21"/>
      <c r="EY937" s="21"/>
      <c r="EZ937" s="21"/>
      <c r="FA937" s="21"/>
      <c r="FB937" s="21"/>
      <c r="FC937" s="21"/>
      <c r="FD937" s="21"/>
      <c r="FE937" s="21"/>
      <c r="FF937" s="21"/>
      <c r="FG937" s="21"/>
      <c r="FH937" s="21"/>
      <c r="FI937" s="21"/>
      <c r="FJ937" s="21"/>
      <c r="FK937" s="21"/>
      <c r="FL937" s="21"/>
      <c r="FM937" s="21"/>
      <c r="FN937" s="21"/>
      <c r="FO937" s="21"/>
      <c r="FP937" s="21"/>
      <c r="FQ937" s="21"/>
      <c r="FR937" s="21"/>
      <c r="FS937" s="21"/>
      <c r="FT937" s="21"/>
      <c r="FU937" s="21"/>
      <c r="FV937" s="21"/>
      <c r="FW937" s="21"/>
      <c r="FX937" s="21"/>
      <c r="FY937" s="21"/>
      <c r="FZ937" s="21"/>
      <c r="GA937" s="21"/>
      <c r="GB937" s="21"/>
      <c r="GC937" s="21"/>
      <c r="GD937" s="21"/>
      <c r="GE937" s="21"/>
      <c r="GF937" s="21"/>
      <c r="GG937" s="21"/>
      <c r="GH937" s="21"/>
      <c r="GI937" s="21"/>
      <c r="GJ937" s="21"/>
      <c r="GK937" s="21"/>
      <c r="GL937" s="21"/>
      <c r="GM937" s="21"/>
      <c r="GN937" s="21"/>
      <c r="GO937" s="21"/>
      <c r="GP937" s="21"/>
      <c r="GQ937" s="21"/>
      <c r="GR937" s="21"/>
      <c r="GS937" s="21"/>
      <c r="GT937" s="21"/>
      <c r="GU937" s="21"/>
      <c r="GV937" s="21"/>
      <c r="GW937" s="21"/>
      <c r="GX937" s="21"/>
      <c r="GY937" s="21"/>
      <c r="GZ937" s="21"/>
      <c r="HA937" s="21"/>
      <c r="HB937" s="21"/>
      <c r="HC937" s="21"/>
      <c r="HD937" s="21"/>
      <c r="HE937" s="21"/>
      <c r="HF937" s="21"/>
    </row>
    <row r="938" spans="7:214" x14ac:dyDescent="0.3">
      <c r="G938" s="21"/>
      <c r="H938" s="21"/>
      <c r="I938" s="31"/>
      <c r="J938" s="21"/>
      <c r="K938" s="21"/>
      <c r="L938" s="21"/>
      <c r="M938" s="21"/>
      <c r="N938" s="21"/>
      <c r="O938" s="21"/>
      <c r="P938" s="25"/>
      <c r="Q938" s="25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1"/>
      <c r="CP938" s="21"/>
      <c r="CQ938" s="21"/>
      <c r="CR938" s="21"/>
      <c r="CS938" s="21"/>
      <c r="CT938" s="21"/>
      <c r="CU938" s="21"/>
      <c r="CV938" s="21"/>
      <c r="CW938" s="21"/>
      <c r="CX938" s="21"/>
      <c r="CY938" s="21"/>
      <c r="CZ938" s="21"/>
      <c r="DA938" s="21"/>
      <c r="DB938" s="21"/>
      <c r="DC938" s="21"/>
      <c r="DD938" s="21"/>
      <c r="DE938" s="21"/>
      <c r="DF938" s="21"/>
      <c r="DG938" s="21"/>
      <c r="DH938" s="21"/>
      <c r="DI938" s="21"/>
      <c r="DJ938" s="21"/>
      <c r="DK938" s="21"/>
      <c r="DL938" s="21"/>
      <c r="DM938" s="21"/>
      <c r="DN938" s="21"/>
      <c r="DO938" s="21"/>
      <c r="DP938" s="21"/>
      <c r="DQ938" s="21"/>
      <c r="DR938" s="21"/>
      <c r="DS938" s="21"/>
      <c r="DT938" s="21"/>
      <c r="DU938" s="21"/>
      <c r="DV938" s="21"/>
      <c r="DW938" s="21"/>
      <c r="DX938" s="21"/>
      <c r="DY938" s="21"/>
      <c r="DZ938" s="21"/>
      <c r="EA938" s="21"/>
      <c r="EB938" s="21"/>
      <c r="EC938" s="21"/>
      <c r="ED938" s="21"/>
      <c r="EE938" s="21"/>
      <c r="EF938" s="21"/>
      <c r="EG938" s="21"/>
      <c r="EH938" s="21"/>
      <c r="EI938" s="21"/>
      <c r="EJ938" s="21"/>
      <c r="EK938" s="21"/>
      <c r="EL938" s="21"/>
      <c r="EM938" s="21"/>
      <c r="EN938" s="21"/>
      <c r="EO938" s="21"/>
      <c r="EP938" s="21"/>
      <c r="EQ938" s="21"/>
      <c r="ER938" s="21"/>
      <c r="ES938" s="21"/>
      <c r="ET938" s="21"/>
      <c r="EU938" s="21"/>
      <c r="EV938" s="21"/>
      <c r="EW938" s="21"/>
      <c r="EX938" s="21"/>
      <c r="EY938" s="21"/>
      <c r="EZ938" s="21"/>
      <c r="FA938" s="21"/>
      <c r="FB938" s="21"/>
      <c r="FC938" s="21"/>
      <c r="FD938" s="21"/>
      <c r="FE938" s="21"/>
      <c r="FF938" s="21"/>
      <c r="FG938" s="21"/>
      <c r="FH938" s="21"/>
      <c r="FI938" s="21"/>
      <c r="FJ938" s="21"/>
      <c r="FK938" s="21"/>
      <c r="FL938" s="21"/>
      <c r="FM938" s="21"/>
      <c r="FN938" s="21"/>
      <c r="FO938" s="21"/>
      <c r="FP938" s="21"/>
      <c r="FQ938" s="21"/>
      <c r="FR938" s="21"/>
      <c r="FS938" s="21"/>
      <c r="FT938" s="21"/>
      <c r="FU938" s="21"/>
      <c r="FV938" s="21"/>
      <c r="FW938" s="21"/>
      <c r="FX938" s="21"/>
      <c r="FY938" s="21"/>
      <c r="FZ938" s="21"/>
      <c r="GA938" s="21"/>
      <c r="GB938" s="21"/>
      <c r="GC938" s="21"/>
      <c r="GD938" s="21"/>
      <c r="GE938" s="21"/>
      <c r="GF938" s="21"/>
      <c r="GG938" s="21"/>
      <c r="GH938" s="21"/>
      <c r="GI938" s="21"/>
      <c r="GJ938" s="21"/>
      <c r="GK938" s="21"/>
      <c r="GL938" s="21"/>
      <c r="GM938" s="21"/>
      <c r="GN938" s="21"/>
      <c r="GO938" s="21"/>
      <c r="GP938" s="21"/>
      <c r="GQ938" s="21"/>
      <c r="GR938" s="21"/>
      <c r="GS938" s="21"/>
      <c r="GT938" s="21"/>
      <c r="GU938" s="21"/>
      <c r="GV938" s="21"/>
      <c r="GW938" s="21"/>
      <c r="GX938" s="21"/>
      <c r="GY938" s="21"/>
      <c r="GZ938" s="21"/>
      <c r="HA938" s="21"/>
      <c r="HB938" s="21"/>
      <c r="HC938" s="21"/>
      <c r="HD938" s="21"/>
      <c r="HE938" s="21"/>
      <c r="HF938" s="21"/>
    </row>
    <row r="939" spans="7:214" x14ac:dyDescent="0.3">
      <c r="G939" s="21"/>
      <c r="H939" s="21"/>
      <c r="I939" s="31"/>
      <c r="J939" s="21"/>
      <c r="K939" s="21"/>
      <c r="L939" s="21"/>
      <c r="M939" s="21"/>
      <c r="N939" s="21"/>
      <c r="O939" s="21"/>
      <c r="P939" s="25"/>
      <c r="Q939" s="25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1"/>
      <c r="CP939" s="21"/>
      <c r="CQ939" s="21"/>
      <c r="CR939" s="21"/>
      <c r="CS939" s="21"/>
      <c r="CT939" s="21"/>
      <c r="CU939" s="21"/>
      <c r="CV939" s="21"/>
      <c r="CW939" s="21"/>
      <c r="CX939" s="21"/>
      <c r="CY939" s="21"/>
      <c r="CZ939" s="21"/>
      <c r="DA939" s="21"/>
      <c r="DB939" s="21"/>
      <c r="DC939" s="21"/>
      <c r="DD939" s="21"/>
      <c r="DE939" s="21"/>
      <c r="DF939" s="21"/>
      <c r="DG939" s="21"/>
      <c r="DH939" s="21"/>
      <c r="DI939" s="21"/>
      <c r="DJ939" s="21"/>
      <c r="DK939" s="21"/>
      <c r="DL939" s="21"/>
      <c r="DM939" s="21"/>
      <c r="DN939" s="21"/>
      <c r="DO939" s="21"/>
      <c r="DP939" s="21"/>
      <c r="DQ939" s="21"/>
      <c r="DR939" s="21"/>
      <c r="DS939" s="21"/>
      <c r="DT939" s="21"/>
      <c r="DU939" s="21"/>
      <c r="DV939" s="21"/>
      <c r="DW939" s="21"/>
      <c r="DX939" s="21"/>
      <c r="DY939" s="21"/>
      <c r="DZ939" s="21"/>
      <c r="EA939" s="21"/>
      <c r="EB939" s="21"/>
      <c r="EC939" s="21"/>
      <c r="ED939" s="21"/>
      <c r="EE939" s="21"/>
      <c r="EF939" s="21"/>
      <c r="EG939" s="21"/>
      <c r="EH939" s="21"/>
      <c r="EI939" s="21"/>
      <c r="EJ939" s="21"/>
      <c r="EK939" s="21"/>
      <c r="EL939" s="21"/>
      <c r="EM939" s="21"/>
      <c r="EN939" s="21"/>
      <c r="EO939" s="21"/>
      <c r="EP939" s="21"/>
      <c r="EQ939" s="21"/>
      <c r="ER939" s="21"/>
      <c r="ES939" s="21"/>
      <c r="ET939" s="21"/>
      <c r="EU939" s="21"/>
      <c r="EV939" s="21"/>
      <c r="EW939" s="21"/>
      <c r="EX939" s="21"/>
      <c r="EY939" s="21"/>
      <c r="EZ939" s="21"/>
      <c r="FA939" s="21"/>
      <c r="FB939" s="21"/>
      <c r="FC939" s="21"/>
      <c r="FD939" s="21"/>
      <c r="FE939" s="21"/>
      <c r="FF939" s="21"/>
      <c r="FG939" s="21"/>
      <c r="FH939" s="21"/>
      <c r="FI939" s="21"/>
      <c r="FJ939" s="21"/>
      <c r="FK939" s="21"/>
      <c r="FL939" s="21"/>
      <c r="FM939" s="21"/>
      <c r="FN939" s="21"/>
      <c r="FO939" s="21"/>
      <c r="FP939" s="21"/>
      <c r="FQ939" s="21"/>
      <c r="FR939" s="21"/>
      <c r="FS939" s="21"/>
      <c r="FT939" s="21"/>
      <c r="FU939" s="21"/>
      <c r="FV939" s="21"/>
      <c r="FW939" s="21"/>
      <c r="FX939" s="21"/>
      <c r="FY939" s="21"/>
      <c r="FZ939" s="21"/>
      <c r="GA939" s="21"/>
      <c r="GB939" s="21"/>
      <c r="GC939" s="21"/>
      <c r="GD939" s="21"/>
      <c r="GE939" s="21"/>
      <c r="GF939" s="21"/>
      <c r="GG939" s="21"/>
      <c r="GH939" s="21"/>
      <c r="GI939" s="21"/>
      <c r="GJ939" s="21"/>
      <c r="GK939" s="21"/>
      <c r="GL939" s="21"/>
      <c r="GM939" s="21"/>
      <c r="GN939" s="21"/>
      <c r="GO939" s="21"/>
      <c r="GP939" s="21"/>
      <c r="GQ939" s="21"/>
      <c r="GR939" s="21"/>
      <c r="GS939" s="21"/>
      <c r="GT939" s="21"/>
      <c r="GU939" s="21"/>
      <c r="GV939" s="21"/>
      <c r="GW939" s="21"/>
      <c r="GX939" s="21"/>
      <c r="GY939" s="21"/>
      <c r="GZ939" s="21"/>
      <c r="HA939" s="21"/>
      <c r="HB939" s="21"/>
      <c r="HC939" s="21"/>
      <c r="HD939" s="21"/>
      <c r="HE939" s="21"/>
      <c r="HF939" s="21"/>
    </row>
    <row r="940" spans="7:214" x14ac:dyDescent="0.3">
      <c r="G940" s="21"/>
      <c r="H940" s="21"/>
      <c r="I940" s="31"/>
      <c r="J940" s="21"/>
      <c r="K940" s="21"/>
      <c r="L940" s="21"/>
      <c r="M940" s="21"/>
      <c r="N940" s="21"/>
      <c r="O940" s="21"/>
      <c r="P940" s="25"/>
      <c r="Q940" s="25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1"/>
      <c r="CP940" s="21"/>
      <c r="CQ940" s="21"/>
      <c r="CR940" s="21"/>
      <c r="CS940" s="21"/>
      <c r="CT940" s="21"/>
      <c r="CU940" s="21"/>
      <c r="CV940" s="21"/>
      <c r="CW940" s="21"/>
      <c r="CX940" s="21"/>
      <c r="CY940" s="21"/>
      <c r="CZ940" s="21"/>
      <c r="DA940" s="21"/>
      <c r="DB940" s="21"/>
      <c r="DC940" s="21"/>
      <c r="DD940" s="21"/>
      <c r="DE940" s="21"/>
      <c r="DF940" s="21"/>
      <c r="DG940" s="21"/>
      <c r="DH940" s="21"/>
      <c r="DI940" s="21"/>
      <c r="DJ940" s="21"/>
      <c r="DK940" s="21"/>
      <c r="DL940" s="21"/>
      <c r="DM940" s="21"/>
      <c r="DN940" s="21"/>
      <c r="DO940" s="21"/>
      <c r="DP940" s="21"/>
      <c r="DQ940" s="21"/>
      <c r="DR940" s="21"/>
      <c r="DS940" s="21"/>
      <c r="DT940" s="21"/>
      <c r="DU940" s="21"/>
      <c r="DV940" s="21"/>
      <c r="DW940" s="21"/>
      <c r="DX940" s="21"/>
      <c r="DY940" s="21"/>
      <c r="DZ940" s="21"/>
      <c r="EA940" s="21"/>
      <c r="EB940" s="21"/>
      <c r="EC940" s="21"/>
      <c r="ED940" s="21"/>
      <c r="EE940" s="21"/>
      <c r="EF940" s="21"/>
      <c r="EG940" s="21"/>
      <c r="EH940" s="21"/>
      <c r="EI940" s="21"/>
      <c r="EJ940" s="21"/>
      <c r="EK940" s="21"/>
      <c r="EL940" s="21"/>
      <c r="EM940" s="21"/>
      <c r="EN940" s="21"/>
      <c r="EO940" s="21"/>
      <c r="EP940" s="21"/>
      <c r="EQ940" s="21"/>
      <c r="ER940" s="21"/>
      <c r="ES940" s="21"/>
      <c r="ET940" s="21"/>
      <c r="EU940" s="21"/>
      <c r="EV940" s="21"/>
      <c r="EW940" s="21"/>
      <c r="EX940" s="21"/>
      <c r="EY940" s="21"/>
      <c r="EZ940" s="21"/>
      <c r="FA940" s="21"/>
      <c r="FB940" s="21"/>
      <c r="FC940" s="21"/>
      <c r="FD940" s="21"/>
      <c r="FE940" s="21"/>
      <c r="FF940" s="21"/>
      <c r="FG940" s="21"/>
      <c r="FH940" s="21"/>
      <c r="FI940" s="21"/>
      <c r="FJ940" s="21"/>
      <c r="FK940" s="21"/>
      <c r="FL940" s="21"/>
      <c r="FM940" s="21"/>
      <c r="FN940" s="21"/>
      <c r="FO940" s="21"/>
      <c r="FP940" s="21"/>
      <c r="FQ940" s="21"/>
      <c r="FR940" s="21"/>
      <c r="FS940" s="21"/>
      <c r="FT940" s="21"/>
      <c r="FU940" s="21"/>
      <c r="FV940" s="21"/>
      <c r="FW940" s="21"/>
      <c r="FX940" s="21"/>
      <c r="FY940" s="21"/>
      <c r="FZ940" s="21"/>
      <c r="GA940" s="21"/>
      <c r="GB940" s="21"/>
      <c r="GC940" s="21"/>
      <c r="GD940" s="21"/>
      <c r="GE940" s="21"/>
      <c r="GF940" s="21"/>
      <c r="GG940" s="21"/>
      <c r="GH940" s="21"/>
      <c r="GI940" s="21"/>
      <c r="GJ940" s="21"/>
      <c r="GK940" s="21"/>
      <c r="GL940" s="21"/>
      <c r="GM940" s="21"/>
      <c r="GN940" s="21"/>
      <c r="GO940" s="21"/>
      <c r="GP940" s="21"/>
      <c r="GQ940" s="21"/>
      <c r="GR940" s="21"/>
      <c r="GS940" s="21"/>
      <c r="GT940" s="21"/>
      <c r="GU940" s="21"/>
      <c r="GV940" s="21"/>
      <c r="GW940" s="21"/>
      <c r="GX940" s="21"/>
      <c r="GY940" s="21"/>
      <c r="GZ940" s="21"/>
      <c r="HA940" s="21"/>
      <c r="HB940" s="21"/>
      <c r="HC940" s="21"/>
      <c r="HD940" s="21"/>
      <c r="HE940" s="21"/>
      <c r="HF940" s="21"/>
    </row>
    <row r="941" spans="7:214" x14ac:dyDescent="0.3">
      <c r="G941" s="21"/>
      <c r="H941" s="21"/>
      <c r="I941" s="31"/>
      <c r="J941" s="21"/>
      <c r="K941" s="21"/>
      <c r="L941" s="21"/>
      <c r="M941" s="21"/>
      <c r="N941" s="21"/>
      <c r="O941" s="21"/>
      <c r="P941" s="25"/>
      <c r="Q941" s="25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1"/>
      <c r="CP941" s="21"/>
      <c r="CQ941" s="21"/>
      <c r="CR941" s="21"/>
      <c r="CS941" s="21"/>
      <c r="CT941" s="21"/>
      <c r="CU941" s="21"/>
      <c r="CV941" s="21"/>
      <c r="CW941" s="21"/>
      <c r="CX941" s="21"/>
      <c r="CY941" s="21"/>
      <c r="CZ941" s="21"/>
      <c r="DA941" s="21"/>
      <c r="DB941" s="21"/>
      <c r="DC941" s="21"/>
      <c r="DD941" s="21"/>
      <c r="DE941" s="21"/>
      <c r="DF941" s="21"/>
      <c r="DG941" s="21"/>
      <c r="DH941" s="21"/>
      <c r="DI941" s="21"/>
      <c r="DJ941" s="21"/>
      <c r="DK941" s="21"/>
      <c r="DL941" s="21"/>
      <c r="DM941" s="21"/>
      <c r="DN941" s="21"/>
      <c r="DO941" s="21"/>
      <c r="DP941" s="21"/>
      <c r="DQ941" s="21"/>
      <c r="DR941" s="21"/>
      <c r="DS941" s="21"/>
      <c r="DT941" s="21"/>
      <c r="DU941" s="21"/>
      <c r="DV941" s="21"/>
      <c r="DW941" s="21"/>
      <c r="DX941" s="21"/>
      <c r="DY941" s="21"/>
      <c r="DZ941" s="21"/>
      <c r="EA941" s="21"/>
      <c r="EB941" s="21"/>
      <c r="EC941" s="21"/>
      <c r="ED941" s="21"/>
      <c r="EE941" s="21"/>
      <c r="EF941" s="21"/>
      <c r="EG941" s="21"/>
      <c r="EH941" s="21"/>
      <c r="EI941" s="21"/>
      <c r="EJ941" s="21"/>
      <c r="EK941" s="21"/>
      <c r="EL941" s="21"/>
      <c r="EM941" s="21"/>
      <c r="EN941" s="21"/>
      <c r="EO941" s="21"/>
      <c r="EP941" s="21"/>
      <c r="EQ941" s="21"/>
      <c r="ER941" s="21"/>
      <c r="ES941" s="21"/>
      <c r="ET941" s="21"/>
      <c r="EU941" s="21"/>
      <c r="EV941" s="21"/>
      <c r="EW941" s="21"/>
      <c r="EX941" s="21"/>
      <c r="EY941" s="21"/>
      <c r="EZ941" s="21"/>
      <c r="FA941" s="21"/>
      <c r="FB941" s="21"/>
      <c r="FC941" s="21"/>
      <c r="FD941" s="21"/>
      <c r="FE941" s="21"/>
      <c r="FF941" s="21"/>
      <c r="FG941" s="21"/>
      <c r="FH941" s="21"/>
      <c r="FI941" s="21"/>
      <c r="FJ941" s="21"/>
      <c r="FK941" s="21"/>
      <c r="FL941" s="21"/>
      <c r="FM941" s="21"/>
      <c r="FN941" s="21"/>
      <c r="FO941" s="21"/>
      <c r="FP941" s="21"/>
      <c r="FQ941" s="21"/>
      <c r="FR941" s="21"/>
      <c r="FS941" s="21"/>
      <c r="FT941" s="21"/>
      <c r="FU941" s="21"/>
      <c r="FV941" s="21"/>
      <c r="FW941" s="21"/>
      <c r="FX941" s="21"/>
      <c r="FY941" s="21"/>
      <c r="FZ941" s="21"/>
      <c r="GA941" s="21"/>
      <c r="GB941" s="21"/>
      <c r="GC941" s="21"/>
      <c r="GD941" s="21"/>
      <c r="GE941" s="21"/>
      <c r="GF941" s="21"/>
      <c r="GG941" s="21"/>
      <c r="GH941" s="21"/>
      <c r="GI941" s="21"/>
      <c r="GJ941" s="21"/>
      <c r="GK941" s="21"/>
      <c r="GL941" s="21"/>
      <c r="GM941" s="21"/>
      <c r="GN941" s="21"/>
      <c r="GO941" s="21"/>
      <c r="GP941" s="21"/>
      <c r="GQ941" s="21"/>
      <c r="GR941" s="21"/>
      <c r="GS941" s="21"/>
      <c r="GT941" s="21"/>
      <c r="GU941" s="21"/>
      <c r="GV941" s="21"/>
      <c r="GW941" s="21"/>
      <c r="GX941" s="21"/>
      <c r="GY941" s="21"/>
      <c r="GZ941" s="21"/>
      <c r="HA941" s="21"/>
      <c r="HB941" s="21"/>
      <c r="HC941" s="21"/>
      <c r="HD941" s="21"/>
      <c r="HE941" s="21"/>
      <c r="HF941" s="21"/>
    </row>
    <row r="942" spans="7:214" x14ac:dyDescent="0.3">
      <c r="G942" s="21"/>
      <c r="H942" s="21"/>
      <c r="I942" s="31"/>
      <c r="J942" s="21"/>
      <c r="K942" s="21"/>
      <c r="L942" s="21"/>
      <c r="M942" s="21"/>
      <c r="N942" s="21"/>
      <c r="O942" s="21"/>
      <c r="P942" s="25"/>
      <c r="Q942" s="25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1"/>
      <c r="CP942" s="21"/>
      <c r="CQ942" s="21"/>
      <c r="CR942" s="21"/>
      <c r="CS942" s="21"/>
      <c r="CT942" s="21"/>
      <c r="CU942" s="21"/>
      <c r="CV942" s="21"/>
      <c r="CW942" s="21"/>
      <c r="CX942" s="21"/>
      <c r="CY942" s="21"/>
      <c r="CZ942" s="21"/>
      <c r="DA942" s="21"/>
      <c r="DB942" s="21"/>
      <c r="DC942" s="21"/>
      <c r="DD942" s="21"/>
      <c r="DE942" s="21"/>
      <c r="DF942" s="21"/>
      <c r="DG942" s="21"/>
      <c r="DH942" s="21"/>
      <c r="DI942" s="21"/>
      <c r="DJ942" s="21"/>
      <c r="DK942" s="21"/>
      <c r="DL942" s="21"/>
      <c r="DM942" s="21"/>
      <c r="DN942" s="21"/>
      <c r="DO942" s="21"/>
      <c r="DP942" s="21"/>
      <c r="DQ942" s="21"/>
      <c r="DR942" s="21"/>
      <c r="DS942" s="21"/>
      <c r="DT942" s="21"/>
      <c r="DU942" s="21"/>
      <c r="DV942" s="21"/>
      <c r="DW942" s="21"/>
      <c r="DX942" s="21"/>
      <c r="DY942" s="21"/>
      <c r="DZ942" s="21"/>
      <c r="EA942" s="21"/>
      <c r="EB942" s="21"/>
      <c r="EC942" s="21"/>
      <c r="ED942" s="21"/>
      <c r="EE942" s="21"/>
      <c r="EF942" s="21"/>
      <c r="EG942" s="21"/>
      <c r="EH942" s="21"/>
      <c r="EI942" s="21"/>
      <c r="EJ942" s="21"/>
      <c r="EK942" s="21"/>
      <c r="EL942" s="21"/>
      <c r="EM942" s="21"/>
      <c r="EN942" s="21"/>
      <c r="EO942" s="21"/>
      <c r="EP942" s="21"/>
      <c r="EQ942" s="21"/>
      <c r="ER942" s="21"/>
      <c r="ES942" s="21"/>
      <c r="ET942" s="21"/>
      <c r="EU942" s="21"/>
      <c r="EV942" s="21"/>
      <c r="EW942" s="21"/>
      <c r="EX942" s="21"/>
      <c r="EY942" s="21"/>
      <c r="EZ942" s="21"/>
      <c r="FA942" s="21"/>
      <c r="FB942" s="21"/>
      <c r="FC942" s="21"/>
      <c r="FD942" s="21"/>
      <c r="FE942" s="21"/>
      <c r="FF942" s="21"/>
      <c r="FG942" s="21"/>
      <c r="FH942" s="21"/>
      <c r="FI942" s="21"/>
      <c r="FJ942" s="21"/>
      <c r="FK942" s="21"/>
      <c r="FL942" s="21"/>
      <c r="FM942" s="21"/>
      <c r="FN942" s="21"/>
      <c r="FO942" s="21"/>
      <c r="FP942" s="21"/>
      <c r="FQ942" s="21"/>
      <c r="FR942" s="21"/>
      <c r="FS942" s="21"/>
      <c r="FT942" s="21"/>
      <c r="FU942" s="21"/>
      <c r="FV942" s="21"/>
      <c r="FW942" s="21"/>
      <c r="FX942" s="21"/>
      <c r="FY942" s="21"/>
      <c r="FZ942" s="21"/>
      <c r="GA942" s="21"/>
      <c r="GB942" s="21"/>
      <c r="GC942" s="21"/>
      <c r="GD942" s="21"/>
      <c r="GE942" s="21"/>
      <c r="GF942" s="21"/>
      <c r="GG942" s="21"/>
      <c r="GH942" s="21"/>
      <c r="GI942" s="21"/>
      <c r="GJ942" s="21"/>
      <c r="GK942" s="21"/>
      <c r="GL942" s="21"/>
      <c r="GM942" s="21"/>
      <c r="GN942" s="21"/>
      <c r="GO942" s="21"/>
      <c r="GP942" s="21"/>
      <c r="GQ942" s="21"/>
      <c r="GR942" s="21"/>
      <c r="GS942" s="21"/>
      <c r="GT942" s="21"/>
      <c r="GU942" s="21"/>
      <c r="GV942" s="21"/>
      <c r="GW942" s="21"/>
      <c r="GX942" s="21"/>
      <c r="GY942" s="21"/>
      <c r="GZ942" s="21"/>
      <c r="HA942" s="21"/>
      <c r="HB942" s="21"/>
      <c r="HC942" s="21"/>
      <c r="HD942" s="21"/>
      <c r="HE942" s="21"/>
      <c r="HF942" s="21"/>
    </row>
    <row r="943" spans="7:214" x14ac:dyDescent="0.3">
      <c r="G943" s="21"/>
      <c r="H943" s="21"/>
      <c r="I943" s="31"/>
      <c r="J943" s="21"/>
      <c r="K943" s="21"/>
      <c r="L943" s="21"/>
      <c r="M943" s="21"/>
      <c r="N943" s="21"/>
      <c r="O943" s="21"/>
      <c r="P943" s="25"/>
      <c r="Q943" s="25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1"/>
      <c r="CP943" s="21"/>
      <c r="CQ943" s="21"/>
      <c r="CR943" s="21"/>
      <c r="CS943" s="21"/>
      <c r="CT943" s="21"/>
      <c r="CU943" s="21"/>
      <c r="CV943" s="21"/>
      <c r="CW943" s="21"/>
      <c r="CX943" s="21"/>
      <c r="CY943" s="21"/>
      <c r="CZ943" s="21"/>
      <c r="DA943" s="21"/>
      <c r="DB943" s="21"/>
      <c r="DC943" s="21"/>
      <c r="DD943" s="21"/>
      <c r="DE943" s="21"/>
      <c r="DF943" s="21"/>
      <c r="DG943" s="21"/>
      <c r="DH943" s="21"/>
      <c r="DI943" s="21"/>
      <c r="DJ943" s="21"/>
      <c r="DK943" s="21"/>
      <c r="DL943" s="21"/>
      <c r="DM943" s="21"/>
      <c r="DN943" s="21"/>
      <c r="DO943" s="21"/>
      <c r="DP943" s="21"/>
      <c r="DQ943" s="21"/>
      <c r="DR943" s="21"/>
      <c r="DS943" s="21"/>
      <c r="DT943" s="21"/>
      <c r="DU943" s="21"/>
      <c r="DV943" s="21"/>
      <c r="DW943" s="21"/>
      <c r="DX943" s="21"/>
      <c r="DY943" s="21"/>
      <c r="DZ943" s="21"/>
      <c r="EA943" s="21"/>
      <c r="EB943" s="21"/>
      <c r="EC943" s="21"/>
      <c r="ED943" s="21"/>
      <c r="EE943" s="21"/>
      <c r="EF943" s="21"/>
      <c r="EG943" s="21"/>
      <c r="EH943" s="21"/>
      <c r="EI943" s="21"/>
      <c r="EJ943" s="21"/>
      <c r="EK943" s="21"/>
      <c r="EL943" s="21"/>
      <c r="EM943" s="21"/>
      <c r="EN943" s="21"/>
      <c r="EO943" s="21"/>
      <c r="EP943" s="21"/>
      <c r="EQ943" s="21"/>
      <c r="ER943" s="21"/>
      <c r="ES943" s="21"/>
      <c r="ET943" s="21"/>
      <c r="EU943" s="21"/>
      <c r="EV943" s="21"/>
      <c r="EW943" s="21"/>
      <c r="EX943" s="21"/>
      <c r="EY943" s="21"/>
      <c r="EZ943" s="21"/>
      <c r="FA943" s="21"/>
      <c r="FB943" s="21"/>
      <c r="FC943" s="21"/>
      <c r="FD943" s="21"/>
      <c r="FE943" s="21"/>
      <c r="FF943" s="21"/>
      <c r="FG943" s="21"/>
      <c r="FH943" s="21"/>
      <c r="FI943" s="21"/>
      <c r="FJ943" s="21"/>
      <c r="FK943" s="21"/>
      <c r="FL943" s="21"/>
      <c r="FM943" s="21"/>
      <c r="FN943" s="21"/>
      <c r="FO943" s="21"/>
      <c r="FP943" s="21"/>
      <c r="FQ943" s="21"/>
      <c r="FR943" s="21"/>
      <c r="FS943" s="21"/>
      <c r="FT943" s="21"/>
      <c r="FU943" s="21"/>
      <c r="FV943" s="21"/>
      <c r="FW943" s="21"/>
      <c r="FX943" s="21"/>
      <c r="FY943" s="21"/>
      <c r="FZ943" s="21"/>
      <c r="GA943" s="21"/>
      <c r="GB943" s="21"/>
      <c r="GC943" s="21"/>
      <c r="GD943" s="21"/>
      <c r="GE943" s="21"/>
      <c r="GF943" s="21"/>
      <c r="GG943" s="21"/>
      <c r="GH943" s="21"/>
      <c r="GI943" s="21"/>
      <c r="GJ943" s="21"/>
      <c r="GK943" s="21"/>
      <c r="GL943" s="21"/>
      <c r="GM943" s="21"/>
      <c r="GN943" s="21"/>
      <c r="GO943" s="21"/>
      <c r="GP943" s="21"/>
      <c r="GQ943" s="21"/>
      <c r="GR943" s="21"/>
      <c r="GS943" s="21"/>
      <c r="GT943" s="21"/>
      <c r="GU943" s="21"/>
      <c r="GV943" s="21"/>
      <c r="GW943" s="21"/>
      <c r="GX943" s="21"/>
      <c r="GY943" s="21"/>
      <c r="GZ943" s="21"/>
      <c r="HA943" s="21"/>
      <c r="HB943" s="21"/>
      <c r="HC943" s="21"/>
      <c r="HD943" s="21"/>
      <c r="HE943" s="21"/>
      <c r="HF943" s="21"/>
    </row>
    <row r="944" spans="7:214" x14ac:dyDescent="0.3">
      <c r="G944" s="21"/>
      <c r="H944" s="21"/>
      <c r="I944" s="31"/>
      <c r="J944" s="21"/>
      <c r="K944" s="21"/>
      <c r="L944" s="21"/>
      <c r="M944" s="21"/>
      <c r="N944" s="21"/>
      <c r="O944" s="21"/>
      <c r="P944" s="25"/>
      <c r="Q944" s="25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1"/>
      <c r="CP944" s="21"/>
      <c r="CQ944" s="21"/>
      <c r="CR944" s="21"/>
      <c r="CS944" s="21"/>
      <c r="CT944" s="21"/>
      <c r="CU944" s="21"/>
      <c r="CV944" s="21"/>
      <c r="CW944" s="21"/>
      <c r="CX944" s="21"/>
      <c r="CY944" s="21"/>
      <c r="CZ944" s="21"/>
      <c r="DA944" s="21"/>
      <c r="DB944" s="21"/>
      <c r="DC944" s="21"/>
      <c r="DD944" s="21"/>
      <c r="DE944" s="21"/>
      <c r="DF944" s="21"/>
      <c r="DG944" s="21"/>
      <c r="DH944" s="21"/>
      <c r="DI944" s="21"/>
      <c r="DJ944" s="21"/>
      <c r="DK944" s="21"/>
      <c r="DL944" s="21"/>
      <c r="DM944" s="21"/>
      <c r="DN944" s="21"/>
      <c r="DO944" s="21"/>
      <c r="DP944" s="21"/>
      <c r="DQ944" s="21"/>
      <c r="DR944" s="21"/>
      <c r="DS944" s="21"/>
      <c r="DT944" s="21"/>
      <c r="DU944" s="21"/>
      <c r="DV944" s="21"/>
      <c r="DW944" s="21"/>
      <c r="DX944" s="21"/>
      <c r="DY944" s="21"/>
      <c r="DZ944" s="21"/>
      <c r="EA944" s="21"/>
      <c r="EB944" s="21"/>
      <c r="EC944" s="21"/>
      <c r="ED944" s="21"/>
      <c r="EE944" s="21"/>
      <c r="EF944" s="21"/>
      <c r="EG944" s="21"/>
      <c r="EH944" s="21"/>
      <c r="EI944" s="21"/>
      <c r="EJ944" s="21"/>
      <c r="EK944" s="21"/>
      <c r="EL944" s="21"/>
      <c r="EM944" s="21"/>
      <c r="EN944" s="21"/>
      <c r="EO944" s="21"/>
      <c r="EP944" s="21"/>
      <c r="EQ944" s="21"/>
      <c r="ER944" s="21"/>
      <c r="ES944" s="21"/>
      <c r="ET944" s="21"/>
      <c r="EU944" s="21"/>
      <c r="EV944" s="21"/>
      <c r="EW944" s="21"/>
      <c r="EX944" s="21"/>
      <c r="EY944" s="21"/>
      <c r="EZ944" s="21"/>
      <c r="FA944" s="21"/>
      <c r="FB944" s="21"/>
      <c r="FC944" s="21"/>
      <c r="FD944" s="21"/>
      <c r="FE944" s="21"/>
      <c r="FF944" s="21"/>
      <c r="FG944" s="21"/>
      <c r="FH944" s="21"/>
      <c r="FI944" s="21"/>
      <c r="FJ944" s="21"/>
      <c r="FK944" s="21"/>
      <c r="FL944" s="21"/>
      <c r="FM944" s="21"/>
      <c r="FN944" s="21"/>
      <c r="FO944" s="21"/>
      <c r="FP944" s="21"/>
      <c r="FQ944" s="21"/>
      <c r="FR944" s="21"/>
      <c r="FS944" s="21"/>
      <c r="FT944" s="21"/>
      <c r="FU944" s="21"/>
      <c r="FV944" s="21"/>
      <c r="FW944" s="21"/>
      <c r="FX944" s="21"/>
      <c r="FY944" s="21"/>
      <c r="FZ944" s="21"/>
      <c r="GA944" s="21"/>
      <c r="GB944" s="21"/>
      <c r="GC944" s="21"/>
      <c r="GD944" s="21"/>
      <c r="GE944" s="21"/>
      <c r="GF944" s="21"/>
      <c r="GG944" s="21"/>
      <c r="GH944" s="21"/>
      <c r="GI944" s="21"/>
      <c r="GJ944" s="21"/>
      <c r="GK944" s="21"/>
      <c r="GL944" s="21"/>
      <c r="GM944" s="21"/>
      <c r="GN944" s="21"/>
      <c r="GO944" s="21"/>
      <c r="GP944" s="21"/>
      <c r="GQ944" s="21"/>
      <c r="GR944" s="21"/>
      <c r="GS944" s="21"/>
      <c r="GT944" s="21"/>
      <c r="GU944" s="21"/>
      <c r="GV944" s="21"/>
      <c r="GW944" s="21"/>
      <c r="GX944" s="21"/>
      <c r="GY944" s="21"/>
      <c r="GZ944" s="21"/>
      <c r="HA944" s="21"/>
      <c r="HB944" s="21"/>
      <c r="HC944" s="21"/>
      <c r="HD944" s="21"/>
      <c r="HE944" s="21"/>
      <c r="HF944" s="21"/>
    </row>
    <row r="945" spans="7:214" x14ac:dyDescent="0.3">
      <c r="G945" s="21"/>
      <c r="H945" s="21"/>
      <c r="I945" s="31"/>
      <c r="J945" s="21"/>
      <c r="K945" s="21"/>
      <c r="L945" s="21"/>
      <c r="M945" s="21"/>
      <c r="N945" s="21"/>
      <c r="O945" s="21"/>
      <c r="P945" s="25"/>
      <c r="Q945" s="25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1"/>
      <c r="CP945" s="21"/>
      <c r="CQ945" s="21"/>
      <c r="CR945" s="21"/>
      <c r="CS945" s="21"/>
      <c r="CT945" s="21"/>
      <c r="CU945" s="21"/>
      <c r="CV945" s="21"/>
      <c r="CW945" s="21"/>
      <c r="CX945" s="21"/>
      <c r="CY945" s="21"/>
      <c r="CZ945" s="21"/>
      <c r="DA945" s="21"/>
      <c r="DB945" s="21"/>
      <c r="DC945" s="21"/>
      <c r="DD945" s="21"/>
      <c r="DE945" s="21"/>
      <c r="DF945" s="21"/>
      <c r="DG945" s="21"/>
      <c r="DH945" s="21"/>
      <c r="DI945" s="21"/>
      <c r="DJ945" s="21"/>
      <c r="DK945" s="21"/>
      <c r="DL945" s="21"/>
      <c r="DM945" s="21"/>
      <c r="DN945" s="21"/>
      <c r="DO945" s="21"/>
      <c r="DP945" s="21"/>
      <c r="DQ945" s="21"/>
      <c r="DR945" s="21"/>
      <c r="DS945" s="21"/>
      <c r="DT945" s="21"/>
      <c r="DU945" s="21"/>
      <c r="DV945" s="21"/>
      <c r="DW945" s="21"/>
      <c r="DX945" s="21"/>
      <c r="DY945" s="21"/>
      <c r="DZ945" s="21"/>
      <c r="EA945" s="21"/>
      <c r="EB945" s="21"/>
      <c r="EC945" s="21"/>
      <c r="ED945" s="21"/>
      <c r="EE945" s="21"/>
      <c r="EF945" s="21"/>
      <c r="EG945" s="21"/>
      <c r="EH945" s="21"/>
      <c r="EI945" s="21"/>
      <c r="EJ945" s="21"/>
      <c r="EK945" s="21"/>
      <c r="EL945" s="21"/>
      <c r="EM945" s="21"/>
      <c r="EN945" s="21"/>
      <c r="EO945" s="21"/>
      <c r="EP945" s="21"/>
      <c r="EQ945" s="21"/>
      <c r="ER945" s="21"/>
      <c r="ES945" s="21"/>
      <c r="ET945" s="21"/>
      <c r="EU945" s="21"/>
      <c r="EV945" s="21"/>
      <c r="EW945" s="21"/>
      <c r="EX945" s="21"/>
      <c r="EY945" s="21"/>
      <c r="EZ945" s="21"/>
      <c r="FA945" s="21"/>
      <c r="FB945" s="21"/>
      <c r="FC945" s="21"/>
      <c r="FD945" s="21"/>
      <c r="FE945" s="21"/>
      <c r="FF945" s="21"/>
      <c r="FG945" s="21"/>
      <c r="FH945" s="21"/>
      <c r="FI945" s="21"/>
      <c r="FJ945" s="21"/>
      <c r="FK945" s="21"/>
      <c r="FL945" s="21"/>
      <c r="FM945" s="21"/>
      <c r="FN945" s="21"/>
      <c r="FO945" s="21"/>
      <c r="FP945" s="21"/>
      <c r="FQ945" s="21"/>
      <c r="FR945" s="21"/>
      <c r="FS945" s="21"/>
      <c r="FT945" s="21"/>
      <c r="FU945" s="21"/>
      <c r="FV945" s="21"/>
      <c r="FW945" s="21"/>
      <c r="FX945" s="21"/>
      <c r="FY945" s="21"/>
      <c r="FZ945" s="21"/>
      <c r="GA945" s="21"/>
      <c r="GB945" s="21"/>
      <c r="GC945" s="21"/>
      <c r="GD945" s="21"/>
      <c r="GE945" s="21"/>
      <c r="GF945" s="21"/>
      <c r="GG945" s="21"/>
      <c r="GH945" s="21"/>
      <c r="GI945" s="21"/>
      <c r="GJ945" s="21"/>
      <c r="GK945" s="21"/>
      <c r="GL945" s="21"/>
      <c r="GM945" s="21"/>
      <c r="GN945" s="21"/>
      <c r="GO945" s="21"/>
      <c r="GP945" s="21"/>
      <c r="GQ945" s="21"/>
      <c r="GR945" s="21"/>
      <c r="GS945" s="21"/>
      <c r="GT945" s="21"/>
      <c r="GU945" s="21"/>
      <c r="GV945" s="21"/>
      <c r="GW945" s="21"/>
      <c r="GX945" s="21"/>
      <c r="GY945" s="21"/>
      <c r="GZ945" s="21"/>
      <c r="HA945" s="21"/>
      <c r="HB945" s="21"/>
      <c r="HC945" s="21"/>
      <c r="HD945" s="21"/>
      <c r="HE945" s="21"/>
      <c r="HF945" s="21"/>
    </row>
    <row r="946" spans="7:214" x14ac:dyDescent="0.3">
      <c r="G946" s="21"/>
      <c r="H946" s="21"/>
      <c r="I946" s="31"/>
      <c r="J946" s="21"/>
      <c r="K946" s="21"/>
      <c r="L946" s="21"/>
      <c r="M946" s="21"/>
      <c r="N946" s="21"/>
      <c r="O946" s="21"/>
      <c r="P946" s="25"/>
      <c r="Q946" s="25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1"/>
      <c r="CP946" s="21"/>
      <c r="CQ946" s="21"/>
      <c r="CR946" s="21"/>
      <c r="CS946" s="21"/>
      <c r="CT946" s="21"/>
      <c r="CU946" s="21"/>
      <c r="CV946" s="21"/>
      <c r="CW946" s="21"/>
      <c r="CX946" s="21"/>
      <c r="CY946" s="21"/>
      <c r="CZ946" s="21"/>
      <c r="DA946" s="21"/>
      <c r="DB946" s="21"/>
      <c r="DC946" s="21"/>
      <c r="DD946" s="21"/>
      <c r="DE946" s="21"/>
      <c r="DF946" s="21"/>
      <c r="DG946" s="21"/>
      <c r="DH946" s="21"/>
      <c r="DI946" s="21"/>
      <c r="DJ946" s="21"/>
      <c r="DK946" s="21"/>
      <c r="DL946" s="21"/>
      <c r="DM946" s="21"/>
      <c r="DN946" s="21"/>
      <c r="DO946" s="21"/>
      <c r="DP946" s="21"/>
      <c r="DQ946" s="21"/>
      <c r="DR946" s="21"/>
      <c r="DS946" s="21"/>
      <c r="DT946" s="21"/>
      <c r="DU946" s="21"/>
      <c r="DV946" s="21"/>
      <c r="DW946" s="21"/>
      <c r="DX946" s="21"/>
      <c r="DY946" s="21"/>
      <c r="DZ946" s="21"/>
      <c r="EA946" s="21"/>
      <c r="EB946" s="21"/>
      <c r="EC946" s="21"/>
      <c r="ED946" s="21"/>
      <c r="EE946" s="21"/>
      <c r="EF946" s="21"/>
      <c r="EG946" s="21"/>
      <c r="EH946" s="21"/>
      <c r="EI946" s="21"/>
      <c r="EJ946" s="21"/>
      <c r="EK946" s="21"/>
      <c r="EL946" s="21"/>
      <c r="EM946" s="21"/>
      <c r="EN946" s="21"/>
      <c r="EO946" s="21"/>
      <c r="EP946" s="21"/>
      <c r="EQ946" s="21"/>
      <c r="ER946" s="21"/>
      <c r="ES946" s="21"/>
      <c r="ET946" s="21"/>
      <c r="EU946" s="21"/>
      <c r="EV946" s="21"/>
      <c r="EW946" s="21"/>
      <c r="EX946" s="21"/>
      <c r="EY946" s="21"/>
      <c r="EZ946" s="21"/>
      <c r="FA946" s="21"/>
      <c r="FB946" s="21"/>
      <c r="FC946" s="21"/>
      <c r="FD946" s="21"/>
      <c r="FE946" s="21"/>
      <c r="FF946" s="21"/>
      <c r="FG946" s="21"/>
      <c r="FH946" s="21"/>
      <c r="FI946" s="21"/>
      <c r="FJ946" s="21"/>
      <c r="FK946" s="21"/>
      <c r="FL946" s="21"/>
      <c r="FM946" s="21"/>
      <c r="FN946" s="21"/>
      <c r="FO946" s="21"/>
      <c r="FP946" s="21"/>
      <c r="FQ946" s="21"/>
      <c r="FR946" s="21"/>
      <c r="FS946" s="21"/>
      <c r="FT946" s="21"/>
      <c r="FU946" s="21"/>
      <c r="FV946" s="21"/>
      <c r="FW946" s="21"/>
      <c r="FX946" s="21"/>
      <c r="FY946" s="21"/>
      <c r="FZ946" s="21"/>
      <c r="GA946" s="21"/>
      <c r="GB946" s="21"/>
      <c r="GC946" s="21"/>
      <c r="GD946" s="21"/>
      <c r="GE946" s="21"/>
      <c r="GF946" s="21"/>
      <c r="GG946" s="21"/>
      <c r="GH946" s="21"/>
      <c r="GI946" s="21"/>
      <c r="GJ946" s="21"/>
      <c r="GK946" s="21"/>
      <c r="GL946" s="21"/>
      <c r="GM946" s="21"/>
      <c r="GN946" s="21"/>
      <c r="GO946" s="21"/>
      <c r="GP946" s="21"/>
      <c r="GQ946" s="21"/>
      <c r="GR946" s="21"/>
      <c r="GS946" s="21"/>
      <c r="GT946" s="21"/>
      <c r="GU946" s="21"/>
      <c r="GV946" s="21"/>
      <c r="GW946" s="21"/>
      <c r="GX946" s="21"/>
      <c r="GY946" s="21"/>
      <c r="GZ946" s="21"/>
      <c r="HA946" s="21"/>
      <c r="HB946" s="21"/>
      <c r="HC946" s="21"/>
      <c r="HD946" s="21"/>
      <c r="HE946" s="21"/>
      <c r="HF946" s="21"/>
    </row>
    <row r="947" spans="7:214" x14ac:dyDescent="0.3">
      <c r="G947" s="21"/>
      <c r="H947" s="21"/>
      <c r="I947" s="31"/>
      <c r="J947" s="21"/>
      <c r="K947" s="21"/>
      <c r="L947" s="21"/>
      <c r="M947" s="21"/>
      <c r="N947" s="21"/>
      <c r="O947" s="21"/>
      <c r="P947" s="25"/>
      <c r="Q947" s="25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1"/>
      <c r="CP947" s="21"/>
      <c r="CQ947" s="21"/>
      <c r="CR947" s="21"/>
      <c r="CS947" s="21"/>
      <c r="CT947" s="21"/>
      <c r="CU947" s="21"/>
      <c r="CV947" s="21"/>
      <c r="CW947" s="21"/>
      <c r="CX947" s="21"/>
      <c r="CY947" s="21"/>
      <c r="CZ947" s="21"/>
      <c r="DA947" s="21"/>
      <c r="DB947" s="21"/>
      <c r="DC947" s="21"/>
      <c r="DD947" s="21"/>
      <c r="DE947" s="21"/>
      <c r="DF947" s="21"/>
      <c r="DG947" s="21"/>
      <c r="DH947" s="21"/>
      <c r="DI947" s="21"/>
      <c r="DJ947" s="21"/>
      <c r="DK947" s="21"/>
      <c r="DL947" s="21"/>
      <c r="DM947" s="21"/>
      <c r="DN947" s="21"/>
      <c r="DO947" s="21"/>
      <c r="DP947" s="21"/>
      <c r="DQ947" s="21"/>
      <c r="DR947" s="21"/>
      <c r="DS947" s="21"/>
      <c r="DT947" s="21"/>
      <c r="DU947" s="21"/>
      <c r="DV947" s="21"/>
      <c r="DW947" s="21"/>
      <c r="DX947" s="21"/>
      <c r="DY947" s="21"/>
      <c r="DZ947" s="21"/>
      <c r="EA947" s="21"/>
      <c r="EB947" s="21"/>
      <c r="EC947" s="21"/>
      <c r="ED947" s="21"/>
      <c r="EE947" s="21"/>
      <c r="EF947" s="21"/>
      <c r="EG947" s="21"/>
      <c r="EH947" s="21"/>
      <c r="EI947" s="21"/>
      <c r="EJ947" s="21"/>
      <c r="EK947" s="21"/>
      <c r="EL947" s="21"/>
      <c r="EM947" s="21"/>
      <c r="EN947" s="21"/>
      <c r="EO947" s="21"/>
      <c r="EP947" s="21"/>
      <c r="EQ947" s="21"/>
      <c r="ER947" s="21"/>
      <c r="ES947" s="21"/>
      <c r="ET947" s="21"/>
      <c r="EU947" s="21"/>
      <c r="EV947" s="21"/>
      <c r="EW947" s="21"/>
      <c r="EX947" s="21"/>
      <c r="EY947" s="21"/>
      <c r="EZ947" s="21"/>
      <c r="FA947" s="21"/>
      <c r="FB947" s="21"/>
      <c r="FC947" s="21"/>
      <c r="FD947" s="21"/>
      <c r="FE947" s="21"/>
      <c r="FF947" s="21"/>
      <c r="FG947" s="21"/>
      <c r="FH947" s="21"/>
      <c r="FI947" s="21"/>
      <c r="FJ947" s="21"/>
      <c r="FK947" s="21"/>
      <c r="FL947" s="21"/>
      <c r="FM947" s="21"/>
      <c r="FN947" s="21"/>
      <c r="FO947" s="21"/>
      <c r="FP947" s="21"/>
      <c r="FQ947" s="21"/>
      <c r="FR947" s="21"/>
      <c r="FS947" s="21"/>
      <c r="FT947" s="21"/>
      <c r="FU947" s="21"/>
      <c r="FV947" s="21"/>
      <c r="FW947" s="21"/>
      <c r="FX947" s="21"/>
      <c r="FY947" s="21"/>
      <c r="FZ947" s="21"/>
      <c r="GA947" s="21"/>
      <c r="GB947" s="21"/>
      <c r="GC947" s="21"/>
      <c r="GD947" s="21"/>
      <c r="GE947" s="21"/>
      <c r="GF947" s="21"/>
      <c r="GG947" s="21"/>
      <c r="GH947" s="21"/>
      <c r="GI947" s="21"/>
      <c r="GJ947" s="21"/>
      <c r="GK947" s="21"/>
      <c r="GL947" s="21"/>
      <c r="GM947" s="21"/>
      <c r="GN947" s="21"/>
      <c r="GO947" s="21"/>
      <c r="GP947" s="21"/>
      <c r="GQ947" s="21"/>
      <c r="GR947" s="21"/>
      <c r="GS947" s="21"/>
      <c r="GT947" s="21"/>
      <c r="GU947" s="21"/>
      <c r="GV947" s="21"/>
      <c r="GW947" s="21"/>
      <c r="GX947" s="21"/>
      <c r="GY947" s="21"/>
      <c r="GZ947" s="21"/>
      <c r="HA947" s="21"/>
      <c r="HB947" s="21"/>
      <c r="HC947" s="21"/>
      <c r="HD947" s="21"/>
      <c r="HE947" s="21"/>
      <c r="HF947" s="21"/>
    </row>
    <row r="948" spans="7:214" x14ac:dyDescent="0.3">
      <c r="G948" s="21"/>
      <c r="H948" s="21"/>
      <c r="I948" s="31"/>
      <c r="J948" s="21"/>
      <c r="K948" s="21"/>
      <c r="L948" s="21"/>
      <c r="M948" s="21"/>
      <c r="N948" s="21"/>
      <c r="O948" s="21"/>
      <c r="P948" s="25"/>
      <c r="Q948" s="25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1"/>
      <c r="CP948" s="21"/>
      <c r="CQ948" s="21"/>
      <c r="CR948" s="21"/>
      <c r="CS948" s="21"/>
      <c r="CT948" s="21"/>
      <c r="CU948" s="21"/>
      <c r="CV948" s="21"/>
      <c r="CW948" s="21"/>
      <c r="CX948" s="21"/>
      <c r="CY948" s="21"/>
      <c r="CZ948" s="21"/>
      <c r="DA948" s="21"/>
      <c r="DB948" s="21"/>
      <c r="DC948" s="21"/>
      <c r="DD948" s="21"/>
      <c r="DE948" s="21"/>
      <c r="DF948" s="21"/>
      <c r="DG948" s="21"/>
      <c r="DH948" s="21"/>
      <c r="DI948" s="21"/>
      <c r="DJ948" s="21"/>
      <c r="DK948" s="21"/>
      <c r="DL948" s="21"/>
      <c r="DM948" s="21"/>
      <c r="DN948" s="21"/>
      <c r="DO948" s="21"/>
      <c r="DP948" s="21"/>
      <c r="DQ948" s="21"/>
      <c r="DR948" s="21"/>
      <c r="DS948" s="21"/>
      <c r="DT948" s="21"/>
      <c r="DU948" s="21"/>
      <c r="DV948" s="21"/>
      <c r="DW948" s="21"/>
      <c r="DX948" s="21"/>
      <c r="DY948" s="21"/>
      <c r="DZ948" s="21"/>
      <c r="EA948" s="21"/>
      <c r="EB948" s="21"/>
      <c r="EC948" s="21"/>
      <c r="ED948" s="21"/>
      <c r="EE948" s="21"/>
      <c r="EF948" s="21"/>
      <c r="EG948" s="21"/>
      <c r="EH948" s="21"/>
      <c r="EI948" s="21"/>
      <c r="EJ948" s="21"/>
      <c r="EK948" s="21"/>
      <c r="EL948" s="21"/>
      <c r="EM948" s="21"/>
      <c r="EN948" s="21"/>
      <c r="EO948" s="21"/>
      <c r="EP948" s="21"/>
      <c r="EQ948" s="21"/>
      <c r="ER948" s="21"/>
      <c r="ES948" s="21"/>
      <c r="ET948" s="21"/>
      <c r="EU948" s="21"/>
      <c r="EV948" s="21"/>
      <c r="EW948" s="21"/>
      <c r="EX948" s="21"/>
      <c r="EY948" s="21"/>
      <c r="EZ948" s="21"/>
      <c r="FA948" s="21"/>
      <c r="FB948" s="21"/>
      <c r="FC948" s="21"/>
      <c r="FD948" s="21"/>
      <c r="FE948" s="21"/>
      <c r="FF948" s="21"/>
      <c r="FG948" s="21"/>
      <c r="FH948" s="21"/>
      <c r="FI948" s="21"/>
      <c r="FJ948" s="21"/>
      <c r="FK948" s="21"/>
      <c r="FL948" s="21"/>
      <c r="FM948" s="21"/>
      <c r="FN948" s="21"/>
      <c r="FO948" s="21"/>
      <c r="FP948" s="21"/>
      <c r="FQ948" s="21"/>
      <c r="FR948" s="21"/>
      <c r="FS948" s="21"/>
      <c r="FT948" s="21"/>
      <c r="FU948" s="21"/>
      <c r="FV948" s="21"/>
      <c r="FW948" s="21"/>
      <c r="FX948" s="21"/>
      <c r="FY948" s="21"/>
      <c r="FZ948" s="21"/>
      <c r="GA948" s="21"/>
      <c r="GB948" s="21"/>
      <c r="GC948" s="21"/>
      <c r="GD948" s="21"/>
      <c r="GE948" s="21"/>
      <c r="GF948" s="21"/>
      <c r="GG948" s="21"/>
      <c r="GH948" s="21"/>
      <c r="GI948" s="21"/>
      <c r="GJ948" s="21"/>
      <c r="GK948" s="21"/>
      <c r="GL948" s="21"/>
      <c r="GM948" s="21"/>
      <c r="GN948" s="21"/>
      <c r="GO948" s="21"/>
      <c r="GP948" s="21"/>
      <c r="GQ948" s="21"/>
      <c r="GR948" s="21"/>
      <c r="GS948" s="21"/>
      <c r="GT948" s="21"/>
      <c r="GU948" s="21"/>
      <c r="GV948" s="21"/>
      <c r="GW948" s="21"/>
      <c r="GX948" s="21"/>
      <c r="GY948" s="21"/>
      <c r="GZ948" s="21"/>
      <c r="HA948" s="21"/>
      <c r="HB948" s="21"/>
      <c r="HC948" s="21"/>
      <c r="HD948" s="21"/>
      <c r="HE948" s="21"/>
      <c r="HF948" s="21"/>
    </row>
    <row r="949" spans="7:214" x14ac:dyDescent="0.3">
      <c r="G949" s="21"/>
      <c r="H949" s="21"/>
      <c r="I949" s="31"/>
      <c r="J949" s="21"/>
      <c r="K949" s="21"/>
      <c r="L949" s="21"/>
      <c r="M949" s="21"/>
      <c r="N949" s="21"/>
      <c r="O949" s="21"/>
      <c r="P949" s="25"/>
      <c r="Q949" s="25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1"/>
      <c r="CP949" s="21"/>
      <c r="CQ949" s="21"/>
      <c r="CR949" s="21"/>
      <c r="CS949" s="21"/>
      <c r="CT949" s="21"/>
      <c r="CU949" s="21"/>
      <c r="CV949" s="21"/>
      <c r="CW949" s="21"/>
      <c r="CX949" s="21"/>
      <c r="CY949" s="21"/>
      <c r="CZ949" s="21"/>
      <c r="DA949" s="21"/>
      <c r="DB949" s="21"/>
      <c r="DC949" s="21"/>
      <c r="DD949" s="21"/>
      <c r="DE949" s="21"/>
      <c r="DF949" s="21"/>
      <c r="DG949" s="21"/>
      <c r="DH949" s="21"/>
      <c r="DI949" s="21"/>
      <c r="DJ949" s="21"/>
      <c r="DK949" s="21"/>
      <c r="DL949" s="21"/>
      <c r="DM949" s="21"/>
      <c r="DN949" s="21"/>
      <c r="DO949" s="21"/>
      <c r="DP949" s="21"/>
      <c r="DQ949" s="21"/>
      <c r="DR949" s="21"/>
      <c r="DS949" s="21"/>
      <c r="DT949" s="21"/>
      <c r="DU949" s="21"/>
      <c r="DV949" s="21"/>
      <c r="DW949" s="21"/>
      <c r="DX949" s="21"/>
      <c r="DY949" s="21"/>
      <c r="DZ949" s="21"/>
      <c r="EA949" s="21"/>
      <c r="EB949" s="21"/>
      <c r="EC949" s="21"/>
      <c r="ED949" s="21"/>
      <c r="EE949" s="21"/>
      <c r="EF949" s="21"/>
      <c r="EG949" s="21"/>
      <c r="EH949" s="21"/>
      <c r="EI949" s="21"/>
      <c r="EJ949" s="21"/>
      <c r="EK949" s="21"/>
      <c r="EL949" s="21"/>
      <c r="EM949" s="21"/>
      <c r="EN949" s="21"/>
      <c r="EO949" s="21"/>
      <c r="EP949" s="21"/>
      <c r="EQ949" s="21"/>
      <c r="ER949" s="21"/>
      <c r="ES949" s="21"/>
      <c r="ET949" s="21"/>
      <c r="EU949" s="21"/>
      <c r="EV949" s="21"/>
      <c r="EW949" s="21"/>
      <c r="EX949" s="21"/>
      <c r="EY949" s="21"/>
      <c r="EZ949" s="21"/>
      <c r="FA949" s="21"/>
      <c r="FB949" s="21"/>
      <c r="FC949" s="21"/>
      <c r="FD949" s="21"/>
      <c r="FE949" s="21"/>
      <c r="FF949" s="21"/>
      <c r="FG949" s="21"/>
      <c r="FH949" s="21"/>
      <c r="FI949" s="21"/>
      <c r="FJ949" s="21"/>
      <c r="FK949" s="21"/>
      <c r="FL949" s="21"/>
      <c r="FM949" s="21"/>
      <c r="FN949" s="21"/>
      <c r="FO949" s="21"/>
      <c r="FP949" s="21"/>
      <c r="FQ949" s="21"/>
      <c r="FR949" s="21"/>
      <c r="FS949" s="21"/>
      <c r="FT949" s="21"/>
      <c r="FU949" s="21"/>
      <c r="FV949" s="21"/>
      <c r="FW949" s="21"/>
      <c r="FX949" s="21"/>
      <c r="FY949" s="21"/>
      <c r="FZ949" s="21"/>
      <c r="GA949" s="21"/>
      <c r="GB949" s="21"/>
      <c r="GC949" s="21"/>
      <c r="GD949" s="21"/>
      <c r="GE949" s="21"/>
      <c r="GF949" s="21"/>
      <c r="GG949" s="21"/>
      <c r="GH949" s="21"/>
      <c r="GI949" s="21"/>
      <c r="GJ949" s="21"/>
      <c r="GK949" s="21"/>
      <c r="GL949" s="21"/>
      <c r="GM949" s="21"/>
      <c r="GN949" s="21"/>
      <c r="GO949" s="21"/>
      <c r="GP949" s="21"/>
      <c r="GQ949" s="21"/>
      <c r="GR949" s="21"/>
      <c r="GS949" s="21"/>
      <c r="GT949" s="21"/>
      <c r="GU949" s="21"/>
      <c r="GV949" s="21"/>
      <c r="GW949" s="21"/>
      <c r="GX949" s="21"/>
      <c r="GY949" s="21"/>
      <c r="GZ949" s="21"/>
      <c r="HA949" s="21"/>
      <c r="HB949" s="21"/>
      <c r="HC949" s="21"/>
      <c r="HD949" s="21"/>
      <c r="HE949" s="21"/>
      <c r="HF949" s="21"/>
    </row>
    <row r="950" spans="7:214" x14ac:dyDescent="0.3">
      <c r="G950" s="21"/>
      <c r="H950" s="21"/>
      <c r="I950" s="31"/>
      <c r="J950" s="21"/>
      <c r="K950" s="21"/>
      <c r="L950" s="21"/>
      <c r="M950" s="21"/>
      <c r="N950" s="21"/>
      <c r="O950" s="21"/>
      <c r="P950" s="25"/>
      <c r="Q950" s="25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1"/>
      <c r="CP950" s="21"/>
      <c r="CQ950" s="21"/>
      <c r="CR950" s="21"/>
      <c r="CS950" s="21"/>
      <c r="CT950" s="21"/>
      <c r="CU950" s="21"/>
      <c r="CV950" s="21"/>
      <c r="CW950" s="21"/>
      <c r="CX950" s="21"/>
      <c r="CY950" s="21"/>
      <c r="CZ950" s="21"/>
      <c r="DA950" s="21"/>
      <c r="DB950" s="21"/>
      <c r="DC950" s="21"/>
      <c r="DD950" s="21"/>
      <c r="DE950" s="21"/>
      <c r="DF950" s="21"/>
      <c r="DG950" s="21"/>
      <c r="DH950" s="21"/>
      <c r="DI950" s="21"/>
      <c r="DJ950" s="21"/>
      <c r="DK950" s="21"/>
      <c r="DL950" s="21"/>
      <c r="DM950" s="21"/>
      <c r="DN950" s="21"/>
      <c r="DO950" s="21"/>
      <c r="DP950" s="21"/>
      <c r="DQ950" s="21"/>
      <c r="DR950" s="21"/>
      <c r="DS950" s="21"/>
      <c r="DT950" s="21"/>
      <c r="DU950" s="21"/>
      <c r="DV950" s="21"/>
      <c r="DW950" s="21"/>
      <c r="DX950" s="21"/>
      <c r="DY950" s="21"/>
      <c r="DZ950" s="21"/>
      <c r="EA950" s="21"/>
      <c r="EB950" s="21"/>
      <c r="EC950" s="21"/>
      <c r="ED950" s="21"/>
      <c r="EE950" s="21"/>
      <c r="EF950" s="21"/>
      <c r="EG950" s="21"/>
      <c r="EH950" s="21"/>
      <c r="EI950" s="21"/>
      <c r="EJ950" s="21"/>
      <c r="EK950" s="21"/>
      <c r="EL950" s="21"/>
      <c r="EM950" s="21"/>
      <c r="EN950" s="21"/>
      <c r="EO950" s="21"/>
      <c r="EP950" s="21"/>
      <c r="EQ950" s="21"/>
      <c r="ER950" s="21"/>
      <c r="ES950" s="21"/>
      <c r="ET950" s="21"/>
      <c r="EU950" s="21"/>
      <c r="EV950" s="21"/>
      <c r="EW950" s="21"/>
      <c r="EX950" s="21"/>
      <c r="EY950" s="21"/>
      <c r="EZ950" s="21"/>
      <c r="FA950" s="21"/>
      <c r="FB950" s="21"/>
      <c r="FC950" s="21"/>
      <c r="FD950" s="21"/>
      <c r="FE950" s="21"/>
      <c r="FF950" s="21"/>
      <c r="FG950" s="21"/>
      <c r="FH950" s="21"/>
      <c r="FI950" s="21"/>
      <c r="FJ950" s="21"/>
      <c r="FK950" s="21"/>
      <c r="FL950" s="21"/>
      <c r="FM950" s="21"/>
      <c r="FN950" s="21"/>
      <c r="FO950" s="21"/>
      <c r="FP950" s="21"/>
      <c r="FQ950" s="21"/>
      <c r="FR950" s="21"/>
      <c r="FS950" s="21"/>
      <c r="FT950" s="21"/>
      <c r="FU950" s="21"/>
      <c r="FV950" s="21"/>
      <c r="FW950" s="21"/>
      <c r="FX950" s="21"/>
      <c r="FY950" s="21"/>
      <c r="FZ950" s="21"/>
      <c r="GA950" s="21"/>
      <c r="GB950" s="21"/>
      <c r="GC950" s="21"/>
      <c r="GD950" s="21"/>
      <c r="GE950" s="21"/>
      <c r="GF950" s="21"/>
      <c r="GG950" s="21"/>
      <c r="GH950" s="21"/>
      <c r="GI950" s="21"/>
      <c r="GJ950" s="21"/>
      <c r="GK950" s="21"/>
      <c r="GL950" s="21"/>
      <c r="GM950" s="21"/>
      <c r="GN950" s="21"/>
      <c r="GO950" s="21"/>
      <c r="GP950" s="21"/>
      <c r="GQ950" s="21"/>
      <c r="GR950" s="21"/>
      <c r="GS950" s="21"/>
      <c r="GT950" s="21"/>
      <c r="GU950" s="21"/>
      <c r="GV950" s="21"/>
      <c r="GW950" s="21"/>
      <c r="GX950" s="21"/>
      <c r="GY950" s="21"/>
      <c r="GZ950" s="21"/>
      <c r="HA950" s="21"/>
      <c r="HB950" s="21"/>
      <c r="HC950" s="21"/>
      <c r="HD950" s="21"/>
      <c r="HE950" s="21"/>
      <c r="HF950" s="21"/>
    </row>
    <row r="951" spans="7:214" x14ac:dyDescent="0.3">
      <c r="G951" s="21"/>
      <c r="H951" s="21"/>
      <c r="I951" s="31"/>
      <c r="J951" s="21"/>
      <c r="K951" s="21"/>
      <c r="L951" s="21"/>
      <c r="M951" s="21"/>
      <c r="N951" s="21"/>
      <c r="O951" s="21"/>
      <c r="P951" s="25"/>
      <c r="Q951" s="25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1"/>
      <c r="CP951" s="21"/>
      <c r="CQ951" s="21"/>
      <c r="CR951" s="21"/>
      <c r="CS951" s="21"/>
      <c r="CT951" s="21"/>
      <c r="CU951" s="21"/>
      <c r="CV951" s="21"/>
      <c r="CW951" s="21"/>
      <c r="CX951" s="21"/>
      <c r="CY951" s="21"/>
      <c r="CZ951" s="21"/>
      <c r="DA951" s="21"/>
      <c r="DB951" s="21"/>
      <c r="DC951" s="21"/>
      <c r="DD951" s="21"/>
      <c r="DE951" s="21"/>
      <c r="DF951" s="21"/>
      <c r="DG951" s="21"/>
      <c r="DH951" s="21"/>
      <c r="DI951" s="21"/>
      <c r="DJ951" s="21"/>
      <c r="DK951" s="21"/>
      <c r="DL951" s="21"/>
      <c r="DM951" s="21"/>
      <c r="DN951" s="21"/>
      <c r="DO951" s="21"/>
      <c r="DP951" s="21"/>
      <c r="DQ951" s="21"/>
      <c r="DR951" s="21"/>
      <c r="DS951" s="21"/>
      <c r="DT951" s="21"/>
      <c r="DU951" s="21"/>
      <c r="DV951" s="21"/>
      <c r="DW951" s="21"/>
      <c r="DX951" s="21"/>
      <c r="DY951" s="21"/>
      <c r="DZ951" s="21"/>
      <c r="EA951" s="21"/>
      <c r="EB951" s="21"/>
      <c r="EC951" s="21"/>
      <c r="ED951" s="21"/>
      <c r="EE951" s="21"/>
      <c r="EF951" s="21"/>
      <c r="EG951" s="21"/>
      <c r="EH951" s="21"/>
      <c r="EI951" s="21"/>
      <c r="EJ951" s="21"/>
      <c r="EK951" s="21"/>
      <c r="EL951" s="21"/>
      <c r="EM951" s="21"/>
      <c r="EN951" s="21"/>
      <c r="EO951" s="21"/>
      <c r="EP951" s="21"/>
      <c r="EQ951" s="21"/>
      <c r="ER951" s="21"/>
      <c r="ES951" s="21"/>
      <c r="ET951" s="21"/>
      <c r="EU951" s="21"/>
      <c r="EV951" s="21"/>
      <c r="EW951" s="21"/>
      <c r="EX951" s="21"/>
      <c r="EY951" s="21"/>
      <c r="EZ951" s="21"/>
      <c r="FA951" s="21"/>
      <c r="FB951" s="21"/>
      <c r="FC951" s="21"/>
      <c r="FD951" s="21"/>
      <c r="FE951" s="21"/>
      <c r="FF951" s="21"/>
      <c r="FG951" s="21"/>
      <c r="FH951" s="21"/>
      <c r="FI951" s="21"/>
      <c r="FJ951" s="21"/>
      <c r="FK951" s="21"/>
      <c r="FL951" s="21"/>
      <c r="FM951" s="21"/>
      <c r="FN951" s="21"/>
      <c r="FO951" s="21"/>
      <c r="FP951" s="21"/>
      <c r="FQ951" s="21"/>
      <c r="FR951" s="21"/>
      <c r="FS951" s="21"/>
      <c r="FT951" s="21"/>
      <c r="FU951" s="21"/>
      <c r="FV951" s="21"/>
      <c r="FW951" s="21"/>
      <c r="FX951" s="21"/>
      <c r="FY951" s="21"/>
      <c r="FZ951" s="21"/>
      <c r="GA951" s="21"/>
      <c r="GB951" s="21"/>
      <c r="GC951" s="21"/>
      <c r="GD951" s="21"/>
      <c r="GE951" s="21"/>
      <c r="GF951" s="21"/>
      <c r="GG951" s="21"/>
      <c r="GH951" s="21"/>
      <c r="GI951" s="21"/>
      <c r="GJ951" s="21"/>
      <c r="GK951" s="21"/>
      <c r="GL951" s="21"/>
      <c r="GM951" s="21"/>
      <c r="GN951" s="21"/>
      <c r="GO951" s="21"/>
      <c r="GP951" s="21"/>
      <c r="GQ951" s="21"/>
      <c r="GR951" s="21"/>
      <c r="GS951" s="21"/>
      <c r="GT951" s="21"/>
      <c r="GU951" s="21"/>
      <c r="GV951" s="21"/>
      <c r="GW951" s="21"/>
      <c r="GX951" s="21"/>
      <c r="GY951" s="21"/>
      <c r="GZ951" s="21"/>
      <c r="HA951" s="21"/>
      <c r="HB951" s="21"/>
      <c r="HC951" s="21"/>
      <c r="HD951" s="21"/>
      <c r="HE951" s="21"/>
      <c r="HF951" s="21"/>
    </row>
    <row r="952" spans="7:214" x14ac:dyDescent="0.3">
      <c r="G952" s="21"/>
      <c r="H952" s="21"/>
      <c r="I952" s="31"/>
      <c r="J952" s="21"/>
      <c r="K952" s="21"/>
      <c r="L952" s="21"/>
      <c r="M952" s="21"/>
      <c r="N952" s="21"/>
      <c r="O952" s="21"/>
      <c r="P952" s="25"/>
      <c r="Q952" s="25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1"/>
      <c r="CP952" s="21"/>
      <c r="CQ952" s="21"/>
      <c r="CR952" s="21"/>
      <c r="CS952" s="21"/>
      <c r="CT952" s="21"/>
      <c r="CU952" s="21"/>
      <c r="CV952" s="21"/>
      <c r="CW952" s="21"/>
      <c r="CX952" s="21"/>
      <c r="CY952" s="21"/>
      <c r="CZ952" s="21"/>
      <c r="DA952" s="21"/>
      <c r="DB952" s="21"/>
      <c r="DC952" s="21"/>
      <c r="DD952" s="21"/>
      <c r="DE952" s="21"/>
      <c r="DF952" s="21"/>
      <c r="DG952" s="21"/>
      <c r="DH952" s="21"/>
      <c r="DI952" s="21"/>
      <c r="DJ952" s="21"/>
      <c r="DK952" s="21"/>
      <c r="DL952" s="21"/>
      <c r="DM952" s="21"/>
      <c r="DN952" s="21"/>
      <c r="DO952" s="21"/>
      <c r="DP952" s="21"/>
      <c r="DQ952" s="21"/>
      <c r="DR952" s="21"/>
      <c r="DS952" s="21"/>
      <c r="DT952" s="21"/>
      <c r="DU952" s="21"/>
      <c r="DV952" s="21"/>
      <c r="DW952" s="21"/>
      <c r="DX952" s="21"/>
      <c r="DY952" s="21"/>
      <c r="DZ952" s="21"/>
      <c r="EA952" s="21"/>
      <c r="EB952" s="21"/>
      <c r="EC952" s="21"/>
      <c r="ED952" s="21"/>
      <c r="EE952" s="21"/>
      <c r="EF952" s="21"/>
      <c r="EG952" s="21"/>
      <c r="EH952" s="21"/>
      <c r="EI952" s="21"/>
      <c r="EJ952" s="21"/>
      <c r="EK952" s="21"/>
      <c r="EL952" s="21"/>
      <c r="EM952" s="21"/>
      <c r="EN952" s="21"/>
      <c r="EO952" s="21"/>
      <c r="EP952" s="21"/>
      <c r="EQ952" s="21"/>
      <c r="ER952" s="21"/>
      <c r="ES952" s="21"/>
      <c r="ET952" s="21"/>
      <c r="EU952" s="21"/>
      <c r="EV952" s="21"/>
      <c r="EW952" s="21"/>
      <c r="EX952" s="21"/>
      <c r="EY952" s="21"/>
      <c r="EZ952" s="21"/>
      <c r="FA952" s="21"/>
      <c r="FB952" s="21"/>
      <c r="FC952" s="21"/>
      <c r="FD952" s="21"/>
      <c r="FE952" s="21"/>
      <c r="FF952" s="21"/>
      <c r="FG952" s="21"/>
      <c r="FH952" s="21"/>
      <c r="FI952" s="21"/>
      <c r="FJ952" s="21"/>
      <c r="FK952" s="21"/>
      <c r="FL952" s="21"/>
      <c r="FM952" s="21"/>
      <c r="FN952" s="21"/>
      <c r="FO952" s="21"/>
      <c r="FP952" s="21"/>
      <c r="FQ952" s="21"/>
      <c r="FR952" s="21"/>
      <c r="FS952" s="21"/>
      <c r="FT952" s="21"/>
      <c r="FU952" s="21"/>
      <c r="FV952" s="21"/>
      <c r="FW952" s="21"/>
      <c r="FX952" s="21"/>
      <c r="FY952" s="21"/>
      <c r="FZ952" s="21"/>
      <c r="GA952" s="21"/>
      <c r="GB952" s="21"/>
      <c r="GC952" s="21"/>
      <c r="GD952" s="21"/>
      <c r="GE952" s="21"/>
      <c r="GF952" s="21"/>
      <c r="GG952" s="21"/>
      <c r="GH952" s="21"/>
      <c r="GI952" s="21"/>
      <c r="GJ952" s="21"/>
      <c r="GK952" s="21"/>
      <c r="GL952" s="21"/>
      <c r="GM952" s="21"/>
      <c r="GN952" s="21"/>
      <c r="GO952" s="21"/>
      <c r="GP952" s="21"/>
      <c r="GQ952" s="21"/>
      <c r="GR952" s="21"/>
      <c r="GS952" s="21"/>
      <c r="GT952" s="21"/>
      <c r="GU952" s="21"/>
      <c r="GV952" s="21"/>
      <c r="GW952" s="21"/>
      <c r="GX952" s="21"/>
      <c r="GY952" s="21"/>
      <c r="GZ952" s="21"/>
      <c r="HA952" s="21"/>
      <c r="HB952" s="21"/>
      <c r="HC952" s="21"/>
      <c r="HD952" s="21"/>
      <c r="HE952" s="21"/>
      <c r="HF952" s="21"/>
    </row>
    <row r="953" spans="7:214" x14ac:dyDescent="0.3">
      <c r="G953" s="21"/>
      <c r="H953" s="21"/>
      <c r="I953" s="31"/>
      <c r="J953" s="21"/>
      <c r="K953" s="21"/>
      <c r="L953" s="21"/>
      <c r="M953" s="21"/>
      <c r="N953" s="21"/>
      <c r="O953" s="21"/>
      <c r="P953" s="25"/>
      <c r="Q953" s="25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1"/>
      <c r="CP953" s="21"/>
      <c r="CQ953" s="21"/>
      <c r="CR953" s="21"/>
      <c r="CS953" s="21"/>
      <c r="CT953" s="21"/>
      <c r="CU953" s="21"/>
      <c r="CV953" s="21"/>
      <c r="CW953" s="21"/>
      <c r="CX953" s="21"/>
      <c r="CY953" s="21"/>
      <c r="CZ953" s="21"/>
      <c r="DA953" s="21"/>
      <c r="DB953" s="21"/>
      <c r="DC953" s="21"/>
      <c r="DD953" s="21"/>
      <c r="DE953" s="21"/>
      <c r="DF953" s="21"/>
      <c r="DG953" s="21"/>
      <c r="DH953" s="21"/>
      <c r="DI953" s="21"/>
      <c r="DJ953" s="21"/>
      <c r="DK953" s="21"/>
      <c r="DL953" s="21"/>
      <c r="DM953" s="21"/>
      <c r="DN953" s="21"/>
      <c r="DO953" s="21"/>
      <c r="DP953" s="21"/>
      <c r="DQ953" s="21"/>
      <c r="DR953" s="21"/>
      <c r="DS953" s="21"/>
      <c r="DT953" s="21"/>
      <c r="DU953" s="21"/>
      <c r="DV953" s="21"/>
      <c r="DW953" s="21"/>
      <c r="DX953" s="21"/>
      <c r="DY953" s="21"/>
      <c r="DZ953" s="21"/>
      <c r="EA953" s="21"/>
      <c r="EB953" s="21"/>
      <c r="EC953" s="21"/>
      <c r="ED953" s="21"/>
      <c r="EE953" s="21"/>
      <c r="EF953" s="21"/>
      <c r="EG953" s="21"/>
      <c r="EH953" s="21"/>
      <c r="EI953" s="21"/>
      <c r="EJ953" s="21"/>
      <c r="EK953" s="21"/>
      <c r="EL953" s="21"/>
      <c r="EM953" s="21"/>
      <c r="EN953" s="21"/>
      <c r="EO953" s="21"/>
      <c r="EP953" s="21"/>
      <c r="EQ953" s="21"/>
      <c r="ER953" s="21"/>
      <c r="ES953" s="21"/>
      <c r="ET953" s="21"/>
      <c r="EU953" s="21"/>
      <c r="EV953" s="21"/>
      <c r="EW953" s="21"/>
      <c r="EX953" s="21"/>
      <c r="EY953" s="21"/>
      <c r="EZ953" s="21"/>
      <c r="FA953" s="21"/>
      <c r="FB953" s="21"/>
      <c r="FC953" s="21"/>
      <c r="FD953" s="21"/>
      <c r="FE953" s="21"/>
      <c r="FF953" s="21"/>
      <c r="FG953" s="21"/>
      <c r="FH953" s="21"/>
      <c r="FI953" s="21"/>
      <c r="FJ953" s="21"/>
      <c r="FK953" s="21"/>
      <c r="FL953" s="21"/>
      <c r="FM953" s="21"/>
      <c r="FN953" s="21"/>
      <c r="FO953" s="21"/>
      <c r="FP953" s="21"/>
      <c r="FQ953" s="21"/>
      <c r="FR953" s="21"/>
      <c r="FS953" s="21"/>
      <c r="FT953" s="21"/>
      <c r="FU953" s="21"/>
      <c r="FV953" s="21"/>
      <c r="FW953" s="21"/>
      <c r="FX953" s="21"/>
      <c r="FY953" s="21"/>
      <c r="FZ953" s="21"/>
      <c r="GA953" s="21"/>
      <c r="GB953" s="21"/>
      <c r="GC953" s="21"/>
      <c r="GD953" s="21"/>
      <c r="GE953" s="21"/>
      <c r="GF953" s="21"/>
      <c r="GG953" s="21"/>
      <c r="GH953" s="21"/>
      <c r="GI953" s="21"/>
      <c r="GJ953" s="21"/>
      <c r="GK953" s="21"/>
      <c r="GL953" s="21"/>
      <c r="GM953" s="21"/>
      <c r="GN953" s="21"/>
      <c r="GO953" s="21"/>
      <c r="GP953" s="21"/>
      <c r="GQ953" s="21"/>
      <c r="GR953" s="21"/>
      <c r="GS953" s="21"/>
      <c r="GT953" s="21"/>
      <c r="GU953" s="21"/>
      <c r="GV953" s="21"/>
      <c r="GW953" s="21"/>
      <c r="GX953" s="21"/>
      <c r="GY953" s="21"/>
      <c r="GZ953" s="21"/>
      <c r="HA953" s="21"/>
      <c r="HB953" s="21"/>
      <c r="HC953" s="21"/>
      <c r="HD953" s="21"/>
      <c r="HE953" s="21"/>
      <c r="HF953" s="21"/>
    </row>
    <row r="954" spans="7:214" x14ac:dyDescent="0.3">
      <c r="G954" s="21"/>
      <c r="H954" s="21"/>
      <c r="I954" s="31"/>
      <c r="J954" s="21"/>
      <c r="K954" s="21"/>
      <c r="L954" s="21"/>
      <c r="M954" s="21"/>
      <c r="N954" s="21"/>
      <c r="O954" s="21"/>
      <c r="P954" s="25"/>
      <c r="Q954" s="25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1"/>
      <c r="CP954" s="21"/>
      <c r="CQ954" s="21"/>
      <c r="CR954" s="21"/>
      <c r="CS954" s="21"/>
      <c r="CT954" s="21"/>
      <c r="CU954" s="21"/>
      <c r="CV954" s="21"/>
      <c r="CW954" s="21"/>
      <c r="CX954" s="21"/>
      <c r="CY954" s="21"/>
      <c r="CZ954" s="21"/>
      <c r="DA954" s="21"/>
      <c r="DB954" s="21"/>
      <c r="DC954" s="21"/>
      <c r="DD954" s="21"/>
      <c r="DE954" s="21"/>
      <c r="DF954" s="21"/>
      <c r="DG954" s="21"/>
      <c r="DH954" s="21"/>
      <c r="DI954" s="21"/>
      <c r="DJ954" s="21"/>
      <c r="DK954" s="21"/>
      <c r="DL954" s="21"/>
      <c r="DM954" s="21"/>
      <c r="DN954" s="21"/>
      <c r="DO954" s="21"/>
      <c r="DP954" s="21"/>
      <c r="DQ954" s="21"/>
      <c r="DR954" s="21"/>
      <c r="DS954" s="21"/>
      <c r="DT954" s="21"/>
      <c r="DU954" s="21"/>
      <c r="DV954" s="21"/>
      <c r="DW954" s="21"/>
      <c r="DX954" s="21"/>
      <c r="DY954" s="21"/>
      <c r="DZ954" s="21"/>
      <c r="EA954" s="21"/>
      <c r="EB954" s="21"/>
      <c r="EC954" s="21"/>
      <c r="ED954" s="21"/>
      <c r="EE954" s="21"/>
      <c r="EF954" s="21"/>
      <c r="EG954" s="21"/>
      <c r="EH954" s="21"/>
      <c r="EI954" s="21"/>
      <c r="EJ954" s="21"/>
      <c r="EK954" s="21"/>
      <c r="EL954" s="21"/>
      <c r="EM954" s="21"/>
      <c r="EN954" s="21"/>
      <c r="EO954" s="21"/>
      <c r="EP954" s="21"/>
      <c r="EQ954" s="21"/>
      <c r="ER954" s="21"/>
      <c r="ES954" s="21"/>
      <c r="ET954" s="21"/>
      <c r="EU954" s="21"/>
      <c r="EV954" s="21"/>
      <c r="EW954" s="21"/>
      <c r="EX954" s="21"/>
      <c r="EY954" s="21"/>
      <c r="EZ954" s="21"/>
      <c r="FA954" s="21"/>
      <c r="FB954" s="21"/>
      <c r="FC954" s="21"/>
      <c r="FD954" s="21"/>
      <c r="FE954" s="21"/>
      <c r="FF954" s="21"/>
      <c r="FG954" s="21"/>
      <c r="FH954" s="21"/>
      <c r="FI954" s="21"/>
      <c r="FJ954" s="21"/>
      <c r="FK954" s="21"/>
      <c r="FL954" s="21"/>
      <c r="FM954" s="21"/>
      <c r="FN954" s="21"/>
      <c r="FO954" s="21"/>
      <c r="FP954" s="21"/>
      <c r="FQ954" s="21"/>
      <c r="FR954" s="21"/>
      <c r="FS954" s="21"/>
      <c r="FT954" s="21"/>
      <c r="FU954" s="21"/>
      <c r="FV954" s="21"/>
      <c r="FW954" s="21"/>
      <c r="FX954" s="21"/>
      <c r="FY954" s="21"/>
      <c r="FZ954" s="21"/>
      <c r="GA954" s="21"/>
      <c r="GB954" s="21"/>
      <c r="GC954" s="21"/>
      <c r="GD954" s="21"/>
      <c r="GE954" s="21"/>
      <c r="GF954" s="21"/>
      <c r="GG954" s="21"/>
      <c r="GH954" s="21"/>
      <c r="GI954" s="21"/>
      <c r="GJ954" s="21"/>
      <c r="GK954" s="21"/>
      <c r="GL954" s="21"/>
      <c r="GM954" s="21"/>
      <c r="GN954" s="21"/>
      <c r="GO954" s="21"/>
      <c r="GP954" s="21"/>
      <c r="GQ954" s="21"/>
      <c r="GR954" s="21"/>
      <c r="GS954" s="21"/>
      <c r="GT954" s="21"/>
      <c r="GU954" s="21"/>
      <c r="GV954" s="21"/>
      <c r="GW954" s="21"/>
      <c r="GX954" s="21"/>
      <c r="GY954" s="21"/>
      <c r="GZ954" s="21"/>
      <c r="HA954" s="21"/>
      <c r="HB954" s="21"/>
      <c r="HC954" s="21"/>
      <c r="HD954" s="21"/>
      <c r="HE954" s="21"/>
      <c r="HF954" s="21"/>
    </row>
    <row r="955" spans="7:214" x14ac:dyDescent="0.3">
      <c r="G955" s="21"/>
      <c r="H955" s="21"/>
      <c r="I955" s="31"/>
      <c r="J955" s="21"/>
      <c r="K955" s="21"/>
      <c r="L955" s="21"/>
      <c r="M955" s="21"/>
      <c r="N955" s="21"/>
      <c r="O955" s="21"/>
      <c r="P955" s="25"/>
      <c r="Q955" s="25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1"/>
      <c r="CP955" s="21"/>
      <c r="CQ955" s="21"/>
      <c r="CR955" s="21"/>
      <c r="CS955" s="21"/>
      <c r="CT955" s="21"/>
      <c r="CU955" s="21"/>
      <c r="CV955" s="21"/>
      <c r="CW955" s="21"/>
      <c r="CX955" s="21"/>
      <c r="CY955" s="21"/>
      <c r="CZ955" s="21"/>
      <c r="DA955" s="21"/>
      <c r="DB955" s="21"/>
      <c r="DC955" s="21"/>
      <c r="DD955" s="21"/>
      <c r="DE955" s="21"/>
      <c r="DF955" s="21"/>
      <c r="DG955" s="21"/>
      <c r="DH955" s="21"/>
      <c r="DI955" s="21"/>
      <c r="DJ955" s="21"/>
      <c r="DK955" s="21"/>
      <c r="DL955" s="21"/>
      <c r="DM955" s="21"/>
      <c r="DN955" s="21"/>
      <c r="DO955" s="21"/>
      <c r="DP955" s="21"/>
      <c r="DQ955" s="21"/>
      <c r="DR955" s="21"/>
      <c r="DS955" s="21"/>
      <c r="DT955" s="21"/>
      <c r="DU955" s="21"/>
      <c r="DV955" s="21"/>
      <c r="DW955" s="21"/>
      <c r="DX955" s="21"/>
      <c r="DY955" s="21"/>
      <c r="DZ955" s="21"/>
      <c r="EA955" s="21"/>
      <c r="EB955" s="21"/>
      <c r="EC955" s="21"/>
      <c r="ED955" s="21"/>
      <c r="EE955" s="21"/>
      <c r="EF955" s="21"/>
      <c r="EG955" s="21"/>
      <c r="EH955" s="21"/>
      <c r="EI955" s="21"/>
      <c r="EJ955" s="21"/>
      <c r="EK955" s="21"/>
      <c r="EL955" s="21"/>
      <c r="EM955" s="21"/>
      <c r="EN955" s="21"/>
      <c r="EO955" s="21"/>
      <c r="EP955" s="21"/>
      <c r="EQ955" s="21"/>
      <c r="ER955" s="21"/>
      <c r="ES955" s="21"/>
      <c r="ET955" s="21"/>
      <c r="EU955" s="21"/>
      <c r="EV955" s="21"/>
      <c r="EW955" s="21"/>
      <c r="EX955" s="21"/>
      <c r="EY955" s="21"/>
      <c r="EZ955" s="21"/>
      <c r="FA955" s="21"/>
      <c r="FB955" s="21"/>
      <c r="FC955" s="21"/>
      <c r="FD955" s="21"/>
      <c r="FE955" s="21"/>
      <c r="FF955" s="21"/>
      <c r="FG955" s="21"/>
      <c r="FH955" s="21"/>
      <c r="FI955" s="21"/>
      <c r="FJ955" s="21"/>
      <c r="FK955" s="21"/>
      <c r="FL955" s="21"/>
      <c r="FM955" s="21"/>
      <c r="FN955" s="21"/>
      <c r="FO955" s="21"/>
      <c r="FP955" s="21"/>
      <c r="FQ955" s="21"/>
      <c r="FR955" s="21"/>
      <c r="FS955" s="21"/>
      <c r="FT955" s="21"/>
      <c r="FU955" s="21"/>
      <c r="FV955" s="21"/>
      <c r="FW955" s="21"/>
      <c r="FX955" s="21"/>
      <c r="FY955" s="21"/>
      <c r="FZ955" s="21"/>
      <c r="GA955" s="21"/>
      <c r="GB955" s="21"/>
      <c r="GC955" s="21"/>
      <c r="GD955" s="21"/>
      <c r="GE955" s="21"/>
      <c r="GF955" s="21"/>
      <c r="GG955" s="21"/>
      <c r="GH955" s="21"/>
      <c r="GI955" s="21"/>
      <c r="GJ955" s="21"/>
      <c r="GK955" s="21"/>
      <c r="GL955" s="21"/>
      <c r="GM955" s="21"/>
      <c r="GN955" s="21"/>
      <c r="GO955" s="21"/>
      <c r="GP955" s="21"/>
      <c r="GQ955" s="21"/>
      <c r="GR955" s="21"/>
      <c r="GS955" s="21"/>
      <c r="GT955" s="21"/>
      <c r="GU955" s="21"/>
      <c r="GV955" s="21"/>
      <c r="GW955" s="21"/>
      <c r="GX955" s="21"/>
      <c r="GY955" s="21"/>
      <c r="GZ955" s="21"/>
      <c r="HA955" s="21"/>
      <c r="HB955" s="21"/>
      <c r="HC955" s="21"/>
      <c r="HD955" s="21"/>
      <c r="HE955" s="21"/>
      <c r="HF955" s="21"/>
    </row>
    <row r="956" spans="7:214" x14ac:dyDescent="0.3">
      <c r="G956" s="21"/>
      <c r="H956" s="21"/>
      <c r="I956" s="31"/>
      <c r="J956" s="21"/>
      <c r="K956" s="21"/>
      <c r="L956" s="21"/>
      <c r="M956" s="21"/>
      <c r="N956" s="21"/>
      <c r="O956" s="21"/>
      <c r="P956" s="25"/>
      <c r="Q956" s="25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1"/>
      <c r="CP956" s="21"/>
      <c r="CQ956" s="21"/>
      <c r="CR956" s="21"/>
      <c r="CS956" s="21"/>
      <c r="CT956" s="21"/>
      <c r="CU956" s="21"/>
      <c r="CV956" s="21"/>
      <c r="CW956" s="21"/>
      <c r="CX956" s="21"/>
      <c r="CY956" s="21"/>
      <c r="CZ956" s="21"/>
      <c r="DA956" s="21"/>
      <c r="DB956" s="21"/>
      <c r="DC956" s="21"/>
      <c r="DD956" s="21"/>
      <c r="DE956" s="21"/>
      <c r="DF956" s="21"/>
      <c r="DG956" s="21"/>
      <c r="DH956" s="21"/>
      <c r="DI956" s="21"/>
      <c r="DJ956" s="21"/>
      <c r="DK956" s="21"/>
      <c r="DL956" s="21"/>
      <c r="DM956" s="21"/>
      <c r="DN956" s="21"/>
      <c r="DO956" s="21"/>
      <c r="DP956" s="21"/>
      <c r="DQ956" s="21"/>
      <c r="DR956" s="21"/>
      <c r="DS956" s="21"/>
      <c r="DT956" s="21"/>
      <c r="DU956" s="21"/>
      <c r="DV956" s="21"/>
      <c r="DW956" s="21"/>
      <c r="DX956" s="21"/>
      <c r="DY956" s="21"/>
      <c r="DZ956" s="21"/>
      <c r="EA956" s="21"/>
      <c r="EB956" s="21"/>
      <c r="EC956" s="21"/>
      <c r="ED956" s="21"/>
      <c r="EE956" s="21"/>
      <c r="EF956" s="21"/>
      <c r="EG956" s="21"/>
      <c r="EH956" s="21"/>
      <c r="EI956" s="21"/>
      <c r="EJ956" s="21"/>
      <c r="EK956" s="21"/>
      <c r="EL956" s="21"/>
      <c r="EM956" s="21"/>
      <c r="EN956" s="21"/>
      <c r="EO956" s="21"/>
      <c r="EP956" s="21"/>
      <c r="EQ956" s="21"/>
      <c r="ER956" s="21"/>
      <c r="ES956" s="21"/>
      <c r="ET956" s="21"/>
      <c r="EU956" s="21"/>
      <c r="EV956" s="21"/>
      <c r="EW956" s="21"/>
      <c r="EX956" s="21"/>
      <c r="EY956" s="21"/>
      <c r="EZ956" s="21"/>
      <c r="FA956" s="21"/>
      <c r="FB956" s="21"/>
      <c r="FC956" s="21"/>
      <c r="FD956" s="21"/>
      <c r="FE956" s="21"/>
      <c r="FF956" s="21"/>
      <c r="FG956" s="21"/>
      <c r="FH956" s="21"/>
      <c r="FI956" s="21"/>
      <c r="FJ956" s="21"/>
      <c r="FK956" s="21"/>
      <c r="FL956" s="21"/>
      <c r="FM956" s="21"/>
      <c r="FN956" s="21"/>
      <c r="FO956" s="21"/>
      <c r="FP956" s="21"/>
      <c r="FQ956" s="21"/>
      <c r="FR956" s="21"/>
      <c r="FS956" s="21"/>
      <c r="FT956" s="21"/>
      <c r="FU956" s="21"/>
      <c r="FV956" s="21"/>
      <c r="FW956" s="21"/>
      <c r="FX956" s="21"/>
      <c r="FY956" s="21"/>
      <c r="FZ956" s="21"/>
      <c r="GA956" s="21"/>
      <c r="GB956" s="21"/>
      <c r="GC956" s="21"/>
      <c r="GD956" s="21"/>
      <c r="GE956" s="21"/>
      <c r="GF956" s="21"/>
      <c r="GG956" s="21"/>
      <c r="GH956" s="21"/>
      <c r="GI956" s="21"/>
      <c r="GJ956" s="21"/>
      <c r="GK956" s="21"/>
      <c r="GL956" s="21"/>
      <c r="GM956" s="21"/>
      <c r="GN956" s="21"/>
      <c r="GO956" s="21"/>
      <c r="GP956" s="21"/>
      <c r="GQ956" s="21"/>
      <c r="GR956" s="21"/>
      <c r="GS956" s="21"/>
      <c r="GT956" s="21"/>
      <c r="GU956" s="21"/>
      <c r="GV956" s="21"/>
      <c r="GW956" s="21"/>
      <c r="GX956" s="21"/>
      <c r="GY956" s="21"/>
      <c r="GZ956" s="21"/>
      <c r="HA956" s="21"/>
      <c r="HB956" s="21"/>
      <c r="HC956" s="21"/>
      <c r="HD956" s="21"/>
      <c r="HE956" s="21"/>
      <c r="HF956" s="21"/>
    </row>
    <row r="957" spans="7:214" x14ac:dyDescent="0.3">
      <c r="G957" s="21"/>
      <c r="H957" s="21"/>
      <c r="I957" s="31"/>
      <c r="J957" s="21"/>
      <c r="K957" s="21"/>
      <c r="L957" s="21"/>
      <c r="M957" s="21"/>
      <c r="N957" s="21"/>
      <c r="O957" s="21"/>
      <c r="P957" s="25"/>
      <c r="Q957" s="25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1"/>
      <c r="CP957" s="21"/>
      <c r="CQ957" s="21"/>
      <c r="CR957" s="21"/>
      <c r="CS957" s="21"/>
      <c r="CT957" s="21"/>
      <c r="CU957" s="21"/>
      <c r="CV957" s="21"/>
      <c r="CW957" s="21"/>
      <c r="CX957" s="21"/>
      <c r="CY957" s="21"/>
      <c r="CZ957" s="21"/>
      <c r="DA957" s="21"/>
      <c r="DB957" s="21"/>
      <c r="DC957" s="21"/>
      <c r="DD957" s="21"/>
      <c r="DE957" s="21"/>
      <c r="DF957" s="21"/>
      <c r="DG957" s="21"/>
      <c r="DH957" s="21"/>
      <c r="DI957" s="21"/>
      <c r="DJ957" s="21"/>
      <c r="DK957" s="21"/>
      <c r="DL957" s="21"/>
      <c r="DM957" s="21"/>
      <c r="DN957" s="21"/>
      <c r="DO957" s="21"/>
      <c r="DP957" s="21"/>
      <c r="DQ957" s="21"/>
      <c r="DR957" s="21"/>
      <c r="DS957" s="21"/>
      <c r="DT957" s="21"/>
      <c r="DU957" s="21"/>
      <c r="DV957" s="21"/>
      <c r="DW957" s="21"/>
      <c r="DX957" s="21"/>
      <c r="DY957" s="21"/>
      <c r="DZ957" s="21"/>
      <c r="EA957" s="21"/>
      <c r="EB957" s="21"/>
      <c r="EC957" s="21"/>
      <c r="ED957" s="21"/>
      <c r="EE957" s="21"/>
      <c r="EF957" s="21"/>
      <c r="EG957" s="21"/>
      <c r="EH957" s="21"/>
      <c r="EI957" s="21"/>
      <c r="EJ957" s="21"/>
      <c r="EK957" s="21"/>
      <c r="EL957" s="21"/>
      <c r="EM957" s="21"/>
      <c r="EN957" s="21"/>
      <c r="EO957" s="21"/>
      <c r="EP957" s="21"/>
      <c r="EQ957" s="21"/>
      <c r="ER957" s="21"/>
      <c r="ES957" s="21"/>
      <c r="ET957" s="21"/>
      <c r="EU957" s="21"/>
      <c r="EV957" s="21"/>
      <c r="EW957" s="21"/>
      <c r="EX957" s="21"/>
      <c r="EY957" s="21"/>
      <c r="EZ957" s="21"/>
      <c r="FA957" s="21"/>
      <c r="FB957" s="21"/>
      <c r="FC957" s="21"/>
      <c r="FD957" s="21"/>
      <c r="FE957" s="21"/>
      <c r="FF957" s="21"/>
      <c r="FG957" s="21"/>
      <c r="FH957" s="21"/>
      <c r="FI957" s="21"/>
      <c r="FJ957" s="21"/>
      <c r="FK957" s="21"/>
      <c r="FL957" s="21"/>
      <c r="FM957" s="21"/>
      <c r="FN957" s="21"/>
      <c r="FO957" s="21"/>
      <c r="FP957" s="21"/>
      <c r="FQ957" s="21"/>
      <c r="FR957" s="21"/>
      <c r="FS957" s="21"/>
      <c r="FT957" s="21"/>
      <c r="FU957" s="21"/>
      <c r="FV957" s="21"/>
      <c r="FW957" s="21"/>
      <c r="FX957" s="21"/>
      <c r="FY957" s="21"/>
      <c r="FZ957" s="21"/>
      <c r="GA957" s="21"/>
      <c r="GB957" s="21"/>
      <c r="GC957" s="21"/>
      <c r="GD957" s="21"/>
      <c r="GE957" s="21"/>
      <c r="GF957" s="21"/>
      <c r="GG957" s="21"/>
      <c r="GH957" s="21"/>
      <c r="GI957" s="21"/>
      <c r="GJ957" s="21"/>
      <c r="GK957" s="21"/>
      <c r="GL957" s="21"/>
      <c r="GM957" s="21"/>
      <c r="GN957" s="21"/>
      <c r="GO957" s="21"/>
      <c r="GP957" s="21"/>
      <c r="GQ957" s="21"/>
      <c r="GR957" s="21"/>
      <c r="GS957" s="21"/>
      <c r="GT957" s="21"/>
      <c r="GU957" s="21"/>
      <c r="GV957" s="21"/>
      <c r="GW957" s="21"/>
      <c r="GX957" s="21"/>
      <c r="GY957" s="21"/>
      <c r="GZ957" s="21"/>
      <c r="HA957" s="21"/>
      <c r="HB957" s="21"/>
      <c r="HC957" s="21"/>
      <c r="HD957" s="21"/>
      <c r="HE957" s="21"/>
      <c r="HF957" s="21"/>
    </row>
    <row r="958" spans="7:214" x14ac:dyDescent="0.3">
      <c r="G958" s="21"/>
      <c r="H958" s="21"/>
      <c r="I958" s="31"/>
      <c r="J958" s="21"/>
      <c r="K958" s="21"/>
      <c r="L958" s="21"/>
      <c r="M958" s="21"/>
      <c r="N958" s="21"/>
      <c r="O958" s="21"/>
      <c r="P958" s="25"/>
      <c r="Q958" s="25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1"/>
      <c r="CP958" s="21"/>
      <c r="CQ958" s="21"/>
      <c r="CR958" s="21"/>
      <c r="CS958" s="21"/>
      <c r="CT958" s="21"/>
      <c r="CU958" s="21"/>
      <c r="CV958" s="21"/>
      <c r="CW958" s="21"/>
      <c r="CX958" s="21"/>
      <c r="CY958" s="21"/>
      <c r="CZ958" s="21"/>
      <c r="DA958" s="21"/>
      <c r="DB958" s="21"/>
      <c r="DC958" s="21"/>
      <c r="DD958" s="21"/>
      <c r="DE958" s="21"/>
      <c r="DF958" s="21"/>
      <c r="DG958" s="21"/>
      <c r="DH958" s="21"/>
      <c r="DI958" s="21"/>
      <c r="DJ958" s="21"/>
      <c r="DK958" s="21"/>
      <c r="DL958" s="21"/>
      <c r="DM958" s="21"/>
      <c r="DN958" s="21"/>
      <c r="DO958" s="21"/>
      <c r="DP958" s="21"/>
      <c r="DQ958" s="21"/>
      <c r="DR958" s="21"/>
      <c r="DS958" s="21"/>
      <c r="DT958" s="21"/>
      <c r="DU958" s="21"/>
      <c r="DV958" s="21"/>
      <c r="DW958" s="21"/>
      <c r="DX958" s="21"/>
      <c r="DY958" s="21"/>
      <c r="DZ958" s="21"/>
      <c r="EA958" s="21"/>
      <c r="EB958" s="21"/>
      <c r="EC958" s="21"/>
      <c r="ED958" s="21"/>
      <c r="EE958" s="21"/>
      <c r="EF958" s="21"/>
      <c r="EG958" s="21"/>
      <c r="EH958" s="21"/>
      <c r="EI958" s="21"/>
      <c r="EJ958" s="21"/>
      <c r="EK958" s="21"/>
      <c r="EL958" s="21"/>
      <c r="EM958" s="21"/>
      <c r="EN958" s="21"/>
      <c r="EO958" s="21"/>
      <c r="EP958" s="21"/>
      <c r="EQ958" s="21"/>
      <c r="ER958" s="21"/>
      <c r="ES958" s="21"/>
      <c r="ET958" s="21"/>
      <c r="EU958" s="21"/>
      <c r="EV958" s="21"/>
      <c r="EW958" s="21"/>
      <c r="EX958" s="21"/>
      <c r="EY958" s="21"/>
      <c r="EZ958" s="21"/>
      <c r="FA958" s="21"/>
      <c r="FB958" s="21"/>
      <c r="FC958" s="21"/>
      <c r="FD958" s="21"/>
      <c r="FE958" s="21"/>
      <c r="FF958" s="21"/>
      <c r="FG958" s="21"/>
      <c r="FH958" s="21"/>
      <c r="FI958" s="21"/>
      <c r="FJ958" s="21"/>
      <c r="FK958" s="21"/>
      <c r="FL958" s="21"/>
      <c r="FM958" s="21"/>
      <c r="FN958" s="21"/>
      <c r="FO958" s="21"/>
      <c r="FP958" s="21"/>
      <c r="FQ958" s="21"/>
      <c r="FR958" s="21"/>
      <c r="FS958" s="21"/>
      <c r="FT958" s="21"/>
      <c r="FU958" s="21"/>
      <c r="FV958" s="21"/>
      <c r="FW958" s="21"/>
      <c r="FX958" s="21"/>
      <c r="FY958" s="21"/>
      <c r="FZ958" s="21"/>
      <c r="GA958" s="21"/>
      <c r="GB958" s="21"/>
      <c r="GC958" s="21"/>
      <c r="GD958" s="21"/>
      <c r="GE958" s="21"/>
      <c r="GF958" s="21"/>
      <c r="GG958" s="21"/>
      <c r="GH958" s="21"/>
      <c r="GI958" s="21"/>
      <c r="GJ958" s="21"/>
      <c r="GK958" s="21"/>
      <c r="GL958" s="21"/>
      <c r="GM958" s="21"/>
      <c r="GN958" s="21"/>
      <c r="GO958" s="21"/>
      <c r="GP958" s="21"/>
      <c r="GQ958" s="21"/>
      <c r="GR958" s="21"/>
      <c r="GS958" s="21"/>
      <c r="GT958" s="21"/>
      <c r="GU958" s="21"/>
      <c r="GV958" s="21"/>
      <c r="GW958" s="21"/>
      <c r="GX958" s="21"/>
      <c r="GY958" s="21"/>
      <c r="GZ958" s="21"/>
      <c r="HA958" s="21"/>
      <c r="HB958" s="21"/>
      <c r="HC958" s="21"/>
      <c r="HD958" s="21"/>
      <c r="HE958" s="21"/>
      <c r="HF958" s="21"/>
    </row>
    <row r="959" spans="7:214" x14ac:dyDescent="0.3">
      <c r="G959" s="21"/>
      <c r="H959" s="21"/>
      <c r="I959" s="31"/>
      <c r="J959" s="21"/>
      <c r="K959" s="21"/>
      <c r="L959" s="21"/>
      <c r="M959" s="21"/>
      <c r="N959" s="21"/>
      <c r="O959" s="21"/>
      <c r="P959" s="25"/>
      <c r="Q959" s="25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1"/>
      <c r="CP959" s="21"/>
      <c r="CQ959" s="21"/>
      <c r="CR959" s="21"/>
      <c r="CS959" s="21"/>
      <c r="CT959" s="21"/>
      <c r="CU959" s="21"/>
      <c r="CV959" s="21"/>
      <c r="CW959" s="21"/>
      <c r="CX959" s="21"/>
      <c r="CY959" s="21"/>
      <c r="CZ959" s="21"/>
      <c r="DA959" s="21"/>
      <c r="DB959" s="21"/>
      <c r="DC959" s="21"/>
      <c r="DD959" s="21"/>
      <c r="DE959" s="21"/>
      <c r="DF959" s="21"/>
      <c r="DG959" s="21"/>
      <c r="DH959" s="21"/>
      <c r="DI959" s="21"/>
      <c r="DJ959" s="21"/>
      <c r="DK959" s="21"/>
      <c r="DL959" s="21"/>
      <c r="DM959" s="21"/>
      <c r="DN959" s="21"/>
      <c r="DO959" s="21"/>
      <c r="DP959" s="21"/>
      <c r="DQ959" s="21"/>
      <c r="DR959" s="21"/>
      <c r="DS959" s="21"/>
      <c r="DT959" s="21"/>
      <c r="DU959" s="21"/>
      <c r="DV959" s="21"/>
      <c r="DW959" s="21"/>
      <c r="DX959" s="21"/>
      <c r="DY959" s="21"/>
      <c r="DZ959" s="21"/>
      <c r="EA959" s="21"/>
      <c r="EB959" s="21"/>
      <c r="EC959" s="21"/>
      <c r="ED959" s="21"/>
      <c r="EE959" s="21"/>
      <c r="EF959" s="21"/>
      <c r="EG959" s="21"/>
      <c r="EH959" s="21"/>
      <c r="EI959" s="21"/>
      <c r="EJ959" s="21"/>
      <c r="EK959" s="21"/>
      <c r="EL959" s="21"/>
      <c r="EM959" s="21"/>
      <c r="EN959" s="21"/>
      <c r="EO959" s="21"/>
      <c r="EP959" s="21"/>
      <c r="EQ959" s="21"/>
      <c r="ER959" s="21"/>
      <c r="ES959" s="21"/>
      <c r="ET959" s="21"/>
      <c r="EU959" s="21"/>
      <c r="EV959" s="21"/>
      <c r="EW959" s="21"/>
      <c r="EX959" s="21"/>
      <c r="EY959" s="21"/>
      <c r="EZ959" s="21"/>
      <c r="FA959" s="21"/>
      <c r="FB959" s="21"/>
      <c r="FC959" s="21"/>
      <c r="FD959" s="21"/>
      <c r="FE959" s="21"/>
      <c r="FF959" s="21"/>
      <c r="FG959" s="21"/>
      <c r="FH959" s="21"/>
      <c r="FI959" s="21"/>
      <c r="FJ959" s="21"/>
      <c r="FK959" s="21"/>
      <c r="FL959" s="21"/>
      <c r="FM959" s="21"/>
      <c r="FN959" s="21"/>
      <c r="FO959" s="21"/>
      <c r="FP959" s="21"/>
      <c r="FQ959" s="21"/>
      <c r="FR959" s="21"/>
      <c r="FS959" s="21"/>
      <c r="FT959" s="21"/>
      <c r="FU959" s="21"/>
      <c r="FV959" s="21"/>
      <c r="FW959" s="21"/>
      <c r="FX959" s="21"/>
      <c r="FY959" s="21"/>
      <c r="FZ959" s="21"/>
      <c r="GA959" s="21"/>
      <c r="GB959" s="21"/>
      <c r="GC959" s="21"/>
      <c r="GD959" s="21"/>
      <c r="GE959" s="21"/>
      <c r="GF959" s="21"/>
      <c r="GG959" s="21"/>
      <c r="GH959" s="21"/>
      <c r="GI959" s="21"/>
      <c r="GJ959" s="21"/>
      <c r="GK959" s="21"/>
      <c r="GL959" s="21"/>
      <c r="GM959" s="21"/>
      <c r="GN959" s="21"/>
      <c r="GO959" s="21"/>
      <c r="GP959" s="21"/>
      <c r="GQ959" s="21"/>
      <c r="GR959" s="21"/>
      <c r="GS959" s="21"/>
      <c r="GT959" s="21"/>
      <c r="GU959" s="21"/>
      <c r="GV959" s="21"/>
      <c r="GW959" s="21"/>
      <c r="GX959" s="21"/>
      <c r="GY959" s="21"/>
      <c r="GZ959" s="21"/>
      <c r="HA959" s="21"/>
      <c r="HB959" s="21"/>
      <c r="HC959" s="21"/>
      <c r="HD959" s="21"/>
      <c r="HE959" s="21"/>
      <c r="HF959" s="21"/>
    </row>
    <row r="960" spans="7:214" x14ac:dyDescent="0.3">
      <c r="G960" s="21"/>
      <c r="H960" s="21"/>
      <c r="I960" s="31"/>
      <c r="J960" s="21"/>
      <c r="K960" s="21"/>
      <c r="L960" s="21"/>
      <c r="M960" s="21"/>
      <c r="N960" s="21"/>
      <c r="O960" s="21"/>
      <c r="P960" s="25"/>
      <c r="Q960" s="25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1"/>
      <c r="CP960" s="21"/>
      <c r="CQ960" s="21"/>
      <c r="CR960" s="21"/>
      <c r="CS960" s="21"/>
      <c r="CT960" s="21"/>
      <c r="CU960" s="21"/>
      <c r="CV960" s="21"/>
      <c r="CW960" s="21"/>
      <c r="CX960" s="21"/>
      <c r="CY960" s="21"/>
      <c r="CZ960" s="21"/>
      <c r="DA960" s="21"/>
      <c r="DB960" s="21"/>
      <c r="DC960" s="21"/>
      <c r="DD960" s="21"/>
      <c r="DE960" s="21"/>
      <c r="DF960" s="21"/>
      <c r="DG960" s="21"/>
      <c r="DH960" s="21"/>
      <c r="DI960" s="21"/>
      <c r="DJ960" s="21"/>
      <c r="DK960" s="21"/>
      <c r="DL960" s="21"/>
      <c r="DM960" s="21"/>
      <c r="DN960" s="21"/>
      <c r="DO960" s="21"/>
      <c r="DP960" s="21"/>
      <c r="DQ960" s="21"/>
      <c r="DR960" s="21"/>
      <c r="DS960" s="21"/>
      <c r="DT960" s="21"/>
      <c r="DU960" s="21"/>
      <c r="DV960" s="21"/>
      <c r="DW960" s="21"/>
      <c r="DX960" s="21"/>
      <c r="DY960" s="21"/>
      <c r="DZ960" s="21"/>
      <c r="EA960" s="21"/>
      <c r="EB960" s="21"/>
      <c r="EC960" s="21"/>
      <c r="ED960" s="21"/>
      <c r="EE960" s="21"/>
      <c r="EF960" s="21"/>
      <c r="EG960" s="21"/>
      <c r="EH960" s="21"/>
      <c r="EI960" s="21"/>
      <c r="EJ960" s="21"/>
      <c r="EK960" s="21"/>
      <c r="EL960" s="21"/>
      <c r="EM960" s="21"/>
      <c r="EN960" s="21"/>
      <c r="EO960" s="21"/>
      <c r="EP960" s="21"/>
      <c r="EQ960" s="21"/>
      <c r="ER960" s="21"/>
      <c r="ES960" s="21"/>
      <c r="ET960" s="21"/>
      <c r="EU960" s="21"/>
      <c r="EV960" s="21"/>
      <c r="EW960" s="21"/>
      <c r="EX960" s="21"/>
      <c r="EY960" s="21"/>
      <c r="EZ960" s="21"/>
      <c r="FA960" s="21"/>
      <c r="FB960" s="21"/>
      <c r="FC960" s="21"/>
      <c r="FD960" s="21"/>
      <c r="FE960" s="21"/>
      <c r="FF960" s="21"/>
      <c r="FG960" s="21"/>
      <c r="FH960" s="21"/>
      <c r="FI960" s="21"/>
      <c r="FJ960" s="21"/>
      <c r="FK960" s="21"/>
      <c r="FL960" s="21"/>
      <c r="FM960" s="21"/>
      <c r="FN960" s="21"/>
      <c r="FO960" s="21"/>
      <c r="FP960" s="21"/>
      <c r="FQ960" s="21"/>
      <c r="FR960" s="21"/>
      <c r="FS960" s="21"/>
      <c r="FT960" s="21"/>
      <c r="FU960" s="21"/>
      <c r="FV960" s="21"/>
      <c r="FW960" s="21"/>
      <c r="FX960" s="21"/>
      <c r="FY960" s="21"/>
      <c r="FZ960" s="21"/>
      <c r="GA960" s="21"/>
      <c r="GB960" s="21"/>
      <c r="GC960" s="21"/>
      <c r="GD960" s="21"/>
      <c r="GE960" s="21"/>
      <c r="GF960" s="21"/>
      <c r="GG960" s="21"/>
      <c r="GH960" s="21"/>
      <c r="GI960" s="21"/>
      <c r="GJ960" s="21"/>
      <c r="GK960" s="21"/>
      <c r="GL960" s="21"/>
      <c r="GM960" s="21"/>
      <c r="GN960" s="21"/>
      <c r="GO960" s="21"/>
      <c r="GP960" s="21"/>
      <c r="GQ960" s="21"/>
      <c r="GR960" s="21"/>
      <c r="GS960" s="21"/>
      <c r="GT960" s="21"/>
      <c r="GU960" s="21"/>
      <c r="GV960" s="21"/>
      <c r="GW960" s="21"/>
      <c r="GX960" s="21"/>
      <c r="GY960" s="21"/>
      <c r="GZ960" s="21"/>
      <c r="HA960" s="21"/>
      <c r="HB960" s="21"/>
      <c r="HC960" s="21"/>
      <c r="HD960" s="21"/>
      <c r="HE960" s="21"/>
      <c r="HF960" s="21"/>
    </row>
    <row r="961" spans="7:214" x14ac:dyDescent="0.3">
      <c r="G961" s="21"/>
      <c r="H961" s="21"/>
      <c r="I961" s="31"/>
      <c r="J961" s="21"/>
      <c r="K961" s="21"/>
      <c r="L961" s="21"/>
      <c r="M961" s="21"/>
      <c r="N961" s="21"/>
      <c r="O961" s="21"/>
      <c r="P961" s="25"/>
      <c r="Q961" s="25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1"/>
      <c r="CP961" s="21"/>
      <c r="CQ961" s="21"/>
      <c r="CR961" s="21"/>
      <c r="CS961" s="21"/>
      <c r="CT961" s="21"/>
      <c r="CU961" s="21"/>
      <c r="CV961" s="21"/>
      <c r="CW961" s="21"/>
      <c r="CX961" s="21"/>
      <c r="CY961" s="21"/>
      <c r="CZ961" s="21"/>
      <c r="DA961" s="21"/>
      <c r="DB961" s="21"/>
      <c r="DC961" s="21"/>
      <c r="DD961" s="21"/>
      <c r="DE961" s="21"/>
      <c r="DF961" s="21"/>
      <c r="DG961" s="21"/>
      <c r="DH961" s="21"/>
      <c r="DI961" s="21"/>
      <c r="DJ961" s="21"/>
      <c r="DK961" s="21"/>
      <c r="DL961" s="21"/>
      <c r="DM961" s="21"/>
      <c r="DN961" s="21"/>
      <c r="DO961" s="21"/>
      <c r="DP961" s="21"/>
      <c r="DQ961" s="21"/>
      <c r="DR961" s="21"/>
      <c r="DS961" s="21"/>
      <c r="DT961" s="21"/>
      <c r="DU961" s="21"/>
      <c r="DV961" s="21"/>
      <c r="DW961" s="21"/>
      <c r="DX961" s="21"/>
      <c r="DY961" s="21"/>
      <c r="DZ961" s="21"/>
      <c r="EA961" s="21"/>
      <c r="EB961" s="21"/>
      <c r="EC961" s="21"/>
      <c r="ED961" s="21"/>
      <c r="EE961" s="21"/>
      <c r="EF961" s="21"/>
      <c r="EG961" s="21"/>
      <c r="EH961" s="21"/>
      <c r="EI961" s="21"/>
      <c r="EJ961" s="21"/>
      <c r="EK961" s="21"/>
      <c r="EL961" s="21"/>
      <c r="EM961" s="21"/>
      <c r="EN961" s="21"/>
      <c r="EO961" s="21"/>
      <c r="EP961" s="21"/>
      <c r="EQ961" s="21"/>
      <c r="ER961" s="21"/>
      <c r="ES961" s="21"/>
      <c r="ET961" s="21"/>
      <c r="EU961" s="21"/>
      <c r="EV961" s="21"/>
      <c r="EW961" s="21"/>
      <c r="EX961" s="21"/>
      <c r="EY961" s="21"/>
      <c r="EZ961" s="21"/>
      <c r="FA961" s="21"/>
      <c r="FB961" s="21"/>
      <c r="FC961" s="21"/>
      <c r="FD961" s="21"/>
      <c r="FE961" s="21"/>
      <c r="FF961" s="21"/>
      <c r="FG961" s="21"/>
      <c r="FH961" s="21"/>
      <c r="FI961" s="21"/>
      <c r="FJ961" s="21"/>
      <c r="FK961" s="21"/>
      <c r="FL961" s="21"/>
      <c r="FM961" s="21"/>
      <c r="FN961" s="21"/>
      <c r="FO961" s="21"/>
      <c r="FP961" s="21"/>
      <c r="FQ961" s="21"/>
      <c r="FR961" s="21"/>
      <c r="FS961" s="21"/>
      <c r="FT961" s="21"/>
      <c r="FU961" s="21"/>
      <c r="FV961" s="21"/>
      <c r="FW961" s="21"/>
      <c r="FX961" s="21"/>
      <c r="FY961" s="21"/>
      <c r="FZ961" s="21"/>
      <c r="GA961" s="21"/>
      <c r="GB961" s="21"/>
      <c r="GC961" s="21"/>
      <c r="GD961" s="21"/>
      <c r="GE961" s="21"/>
      <c r="GF961" s="21"/>
      <c r="GG961" s="21"/>
      <c r="GH961" s="21"/>
      <c r="GI961" s="21"/>
      <c r="GJ961" s="21"/>
      <c r="GK961" s="21"/>
      <c r="GL961" s="21"/>
      <c r="GM961" s="21"/>
      <c r="GN961" s="21"/>
      <c r="GO961" s="21"/>
      <c r="GP961" s="21"/>
      <c r="GQ961" s="21"/>
      <c r="GR961" s="21"/>
      <c r="GS961" s="21"/>
      <c r="GT961" s="21"/>
      <c r="GU961" s="21"/>
      <c r="GV961" s="21"/>
      <c r="GW961" s="21"/>
      <c r="GX961" s="21"/>
      <c r="GY961" s="21"/>
      <c r="GZ961" s="21"/>
      <c r="HA961" s="21"/>
      <c r="HB961" s="21"/>
      <c r="HC961" s="21"/>
      <c r="HD961" s="21"/>
      <c r="HE961" s="21"/>
      <c r="HF961" s="21"/>
    </row>
    <row r="962" spans="7:214" x14ac:dyDescent="0.3">
      <c r="G962" s="21"/>
      <c r="H962" s="21"/>
      <c r="I962" s="31"/>
      <c r="J962" s="21"/>
      <c r="K962" s="21"/>
      <c r="L962" s="21"/>
      <c r="M962" s="21"/>
      <c r="N962" s="21"/>
      <c r="O962" s="21"/>
      <c r="P962" s="25"/>
      <c r="Q962" s="25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1"/>
      <c r="CP962" s="21"/>
      <c r="CQ962" s="21"/>
      <c r="CR962" s="21"/>
      <c r="CS962" s="21"/>
      <c r="CT962" s="21"/>
      <c r="CU962" s="21"/>
      <c r="CV962" s="21"/>
      <c r="CW962" s="21"/>
      <c r="CX962" s="21"/>
      <c r="CY962" s="21"/>
      <c r="CZ962" s="21"/>
      <c r="DA962" s="21"/>
      <c r="DB962" s="21"/>
      <c r="DC962" s="21"/>
      <c r="DD962" s="21"/>
      <c r="DE962" s="21"/>
      <c r="DF962" s="21"/>
      <c r="DG962" s="21"/>
      <c r="DH962" s="21"/>
      <c r="DI962" s="21"/>
      <c r="DJ962" s="21"/>
      <c r="DK962" s="21"/>
      <c r="DL962" s="21"/>
      <c r="DM962" s="21"/>
      <c r="DN962" s="21"/>
      <c r="DO962" s="21"/>
      <c r="DP962" s="21"/>
      <c r="DQ962" s="21"/>
      <c r="DR962" s="21"/>
      <c r="DS962" s="21"/>
      <c r="DT962" s="21"/>
      <c r="DU962" s="21"/>
      <c r="DV962" s="21"/>
      <c r="DW962" s="21"/>
      <c r="DX962" s="21"/>
      <c r="DY962" s="21"/>
      <c r="DZ962" s="21"/>
      <c r="EA962" s="21"/>
      <c r="EB962" s="21"/>
      <c r="EC962" s="21"/>
      <c r="ED962" s="21"/>
      <c r="EE962" s="21"/>
      <c r="EF962" s="21"/>
      <c r="EG962" s="21"/>
      <c r="EH962" s="21"/>
      <c r="EI962" s="21"/>
      <c r="EJ962" s="21"/>
      <c r="EK962" s="21"/>
      <c r="EL962" s="21"/>
      <c r="EM962" s="21"/>
      <c r="EN962" s="21"/>
      <c r="EO962" s="21"/>
      <c r="EP962" s="21"/>
      <c r="EQ962" s="21"/>
      <c r="ER962" s="21"/>
      <c r="ES962" s="21"/>
      <c r="ET962" s="21"/>
      <c r="EU962" s="21"/>
      <c r="EV962" s="21"/>
      <c r="EW962" s="21"/>
      <c r="EX962" s="21"/>
      <c r="EY962" s="21"/>
      <c r="EZ962" s="21"/>
      <c r="FA962" s="21"/>
      <c r="FB962" s="21"/>
      <c r="FC962" s="21"/>
      <c r="FD962" s="21"/>
      <c r="FE962" s="21"/>
      <c r="FF962" s="21"/>
      <c r="FG962" s="21"/>
      <c r="FH962" s="21"/>
      <c r="FI962" s="21"/>
      <c r="FJ962" s="21"/>
      <c r="FK962" s="21"/>
      <c r="FL962" s="21"/>
      <c r="FM962" s="21"/>
      <c r="FN962" s="21"/>
      <c r="FO962" s="21"/>
      <c r="FP962" s="21"/>
      <c r="FQ962" s="21"/>
      <c r="FR962" s="21"/>
      <c r="FS962" s="21"/>
      <c r="FT962" s="21"/>
      <c r="FU962" s="21"/>
      <c r="FV962" s="21"/>
      <c r="FW962" s="21"/>
      <c r="FX962" s="21"/>
      <c r="FY962" s="21"/>
      <c r="FZ962" s="21"/>
      <c r="GA962" s="21"/>
      <c r="GB962" s="21"/>
      <c r="GC962" s="21"/>
      <c r="GD962" s="21"/>
      <c r="GE962" s="21"/>
      <c r="GF962" s="21"/>
      <c r="GG962" s="21"/>
      <c r="GH962" s="21"/>
      <c r="GI962" s="21"/>
      <c r="GJ962" s="21"/>
      <c r="GK962" s="21"/>
      <c r="GL962" s="21"/>
      <c r="GM962" s="21"/>
      <c r="GN962" s="21"/>
      <c r="GO962" s="21"/>
      <c r="GP962" s="21"/>
      <c r="GQ962" s="21"/>
      <c r="GR962" s="21"/>
      <c r="GS962" s="21"/>
      <c r="GT962" s="21"/>
      <c r="GU962" s="21"/>
      <c r="GV962" s="21"/>
      <c r="GW962" s="21"/>
      <c r="GX962" s="21"/>
      <c r="GY962" s="21"/>
      <c r="GZ962" s="21"/>
      <c r="HA962" s="21"/>
      <c r="HB962" s="21"/>
      <c r="HC962" s="21"/>
      <c r="HD962" s="21"/>
      <c r="HE962" s="21"/>
      <c r="HF962" s="21"/>
    </row>
    <row r="963" spans="7:214" x14ac:dyDescent="0.3">
      <c r="G963" s="21"/>
      <c r="H963" s="21"/>
      <c r="I963" s="31"/>
      <c r="J963" s="21"/>
      <c r="K963" s="21"/>
      <c r="L963" s="21"/>
      <c r="M963" s="21"/>
      <c r="N963" s="21"/>
      <c r="O963" s="21"/>
      <c r="P963" s="25"/>
      <c r="Q963" s="25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1"/>
      <c r="CP963" s="21"/>
      <c r="CQ963" s="21"/>
      <c r="CR963" s="21"/>
      <c r="CS963" s="21"/>
      <c r="CT963" s="21"/>
      <c r="CU963" s="21"/>
      <c r="CV963" s="21"/>
      <c r="CW963" s="21"/>
      <c r="CX963" s="21"/>
      <c r="CY963" s="21"/>
      <c r="CZ963" s="21"/>
      <c r="DA963" s="21"/>
      <c r="DB963" s="21"/>
      <c r="DC963" s="21"/>
      <c r="DD963" s="21"/>
      <c r="DE963" s="21"/>
      <c r="DF963" s="21"/>
      <c r="DG963" s="21"/>
      <c r="DH963" s="21"/>
      <c r="DI963" s="21"/>
      <c r="DJ963" s="21"/>
      <c r="DK963" s="21"/>
      <c r="DL963" s="21"/>
      <c r="DM963" s="21"/>
      <c r="DN963" s="21"/>
      <c r="DO963" s="21"/>
      <c r="DP963" s="21"/>
      <c r="DQ963" s="21"/>
      <c r="DR963" s="21"/>
      <c r="DS963" s="21"/>
      <c r="DT963" s="21"/>
      <c r="DU963" s="21"/>
      <c r="DV963" s="21"/>
      <c r="DW963" s="21"/>
      <c r="DX963" s="21"/>
      <c r="DY963" s="21"/>
      <c r="DZ963" s="21"/>
      <c r="EA963" s="21"/>
      <c r="EB963" s="21"/>
      <c r="EC963" s="21"/>
      <c r="ED963" s="21"/>
      <c r="EE963" s="21"/>
      <c r="EF963" s="21"/>
      <c r="EG963" s="21"/>
      <c r="EH963" s="21"/>
      <c r="EI963" s="21"/>
      <c r="EJ963" s="21"/>
      <c r="EK963" s="21"/>
      <c r="EL963" s="21"/>
      <c r="EM963" s="21"/>
      <c r="EN963" s="21"/>
      <c r="EO963" s="21"/>
      <c r="EP963" s="21"/>
      <c r="EQ963" s="21"/>
      <c r="ER963" s="21"/>
      <c r="ES963" s="21"/>
      <c r="ET963" s="21"/>
      <c r="EU963" s="21"/>
      <c r="EV963" s="21"/>
      <c r="EW963" s="21"/>
      <c r="EX963" s="21"/>
      <c r="EY963" s="21"/>
      <c r="EZ963" s="21"/>
      <c r="FA963" s="21"/>
      <c r="FB963" s="21"/>
      <c r="FC963" s="21"/>
      <c r="FD963" s="21"/>
      <c r="FE963" s="21"/>
      <c r="FF963" s="21"/>
      <c r="FG963" s="21"/>
      <c r="FH963" s="21"/>
      <c r="FI963" s="21"/>
      <c r="FJ963" s="21"/>
      <c r="FK963" s="21"/>
      <c r="FL963" s="21"/>
      <c r="FM963" s="21"/>
      <c r="FN963" s="21"/>
      <c r="FO963" s="21"/>
      <c r="FP963" s="21"/>
      <c r="FQ963" s="21"/>
      <c r="FR963" s="21"/>
      <c r="FS963" s="21"/>
      <c r="FT963" s="21"/>
      <c r="FU963" s="21"/>
      <c r="FV963" s="21"/>
      <c r="FW963" s="21"/>
      <c r="FX963" s="21"/>
      <c r="FY963" s="21"/>
      <c r="FZ963" s="21"/>
      <c r="GA963" s="21"/>
      <c r="GB963" s="21"/>
      <c r="GC963" s="21"/>
      <c r="GD963" s="21"/>
      <c r="GE963" s="21"/>
      <c r="GF963" s="21"/>
      <c r="GG963" s="21"/>
      <c r="GH963" s="21"/>
      <c r="GI963" s="21"/>
      <c r="GJ963" s="21"/>
      <c r="GK963" s="21"/>
      <c r="GL963" s="21"/>
      <c r="GM963" s="21"/>
      <c r="GN963" s="21"/>
      <c r="GO963" s="21"/>
      <c r="GP963" s="21"/>
      <c r="GQ963" s="21"/>
      <c r="GR963" s="21"/>
      <c r="GS963" s="21"/>
      <c r="GT963" s="21"/>
      <c r="GU963" s="21"/>
      <c r="GV963" s="21"/>
      <c r="GW963" s="21"/>
      <c r="GX963" s="21"/>
      <c r="GY963" s="21"/>
      <c r="GZ963" s="21"/>
      <c r="HA963" s="21"/>
      <c r="HB963" s="21"/>
      <c r="HC963" s="21"/>
      <c r="HD963" s="21"/>
      <c r="HE963" s="21"/>
      <c r="HF963" s="21"/>
    </row>
    <row r="964" spans="7:214" x14ac:dyDescent="0.3">
      <c r="G964" s="21"/>
      <c r="H964" s="21"/>
      <c r="I964" s="31"/>
      <c r="J964" s="21"/>
      <c r="K964" s="21"/>
      <c r="L964" s="21"/>
      <c r="M964" s="21"/>
      <c r="N964" s="21"/>
      <c r="O964" s="21"/>
      <c r="P964" s="25"/>
      <c r="Q964" s="25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1"/>
      <c r="CP964" s="21"/>
      <c r="CQ964" s="21"/>
      <c r="CR964" s="21"/>
      <c r="CS964" s="21"/>
      <c r="CT964" s="21"/>
      <c r="CU964" s="21"/>
      <c r="CV964" s="21"/>
      <c r="CW964" s="21"/>
      <c r="CX964" s="21"/>
      <c r="CY964" s="21"/>
      <c r="CZ964" s="21"/>
      <c r="DA964" s="21"/>
      <c r="DB964" s="21"/>
      <c r="DC964" s="21"/>
      <c r="DD964" s="21"/>
      <c r="DE964" s="21"/>
      <c r="DF964" s="21"/>
      <c r="DG964" s="21"/>
      <c r="DH964" s="21"/>
      <c r="DI964" s="21"/>
      <c r="DJ964" s="21"/>
      <c r="DK964" s="21"/>
      <c r="DL964" s="21"/>
      <c r="DM964" s="21"/>
      <c r="DN964" s="21"/>
      <c r="DO964" s="21"/>
      <c r="DP964" s="21"/>
      <c r="DQ964" s="21"/>
      <c r="DR964" s="21"/>
      <c r="DS964" s="21"/>
      <c r="DT964" s="21"/>
      <c r="DU964" s="21"/>
      <c r="DV964" s="21"/>
      <c r="DW964" s="21"/>
      <c r="DX964" s="21"/>
      <c r="DY964" s="21"/>
      <c r="DZ964" s="21"/>
      <c r="EA964" s="21"/>
      <c r="EB964" s="21"/>
      <c r="EC964" s="21"/>
      <c r="ED964" s="21"/>
      <c r="EE964" s="21"/>
      <c r="EF964" s="21"/>
      <c r="EG964" s="21"/>
      <c r="EH964" s="21"/>
      <c r="EI964" s="21"/>
      <c r="EJ964" s="21"/>
      <c r="EK964" s="21"/>
      <c r="EL964" s="21"/>
      <c r="EM964" s="21"/>
      <c r="EN964" s="21"/>
      <c r="EO964" s="21"/>
      <c r="EP964" s="21"/>
      <c r="EQ964" s="21"/>
      <c r="ER964" s="21"/>
      <c r="ES964" s="21"/>
      <c r="ET964" s="21"/>
      <c r="EU964" s="21"/>
      <c r="EV964" s="21"/>
      <c r="EW964" s="21"/>
      <c r="EX964" s="21"/>
      <c r="EY964" s="21"/>
      <c r="EZ964" s="21"/>
      <c r="FA964" s="21"/>
      <c r="FB964" s="21"/>
      <c r="FC964" s="21"/>
      <c r="FD964" s="21"/>
      <c r="FE964" s="21"/>
      <c r="FF964" s="21"/>
      <c r="FG964" s="21"/>
      <c r="FH964" s="21"/>
      <c r="FI964" s="21"/>
      <c r="FJ964" s="21"/>
      <c r="FK964" s="21"/>
      <c r="FL964" s="21"/>
      <c r="FM964" s="21"/>
      <c r="FN964" s="21"/>
      <c r="FO964" s="21"/>
      <c r="FP964" s="21"/>
      <c r="FQ964" s="21"/>
      <c r="FR964" s="21"/>
      <c r="FS964" s="21"/>
      <c r="FT964" s="21"/>
      <c r="FU964" s="21"/>
      <c r="FV964" s="21"/>
      <c r="FW964" s="21"/>
      <c r="FX964" s="21"/>
      <c r="FY964" s="21"/>
      <c r="FZ964" s="21"/>
      <c r="GA964" s="21"/>
      <c r="GB964" s="21"/>
      <c r="GC964" s="21"/>
      <c r="GD964" s="21"/>
      <c r="GE964" s="21"/>
      <c r="GF964" s="21"/>
      <c r="GG964" s="21"/>
      <c r="GH964" s="21"/>
      <c r="GI964" s="21"/>
      <c r="GJ964" s="21"/>
      <c r="GK964" s="21"/>
      <c r="GL964" s="21"/>
      <c r="GM964" s="21"/>
      <c r="GN964" s="21"/>
      <c r="GO964" s="21"/>
      <c r="GP964" s="21"/>
      <c r="GQ964" s="21"/>
      <c r="GR964" s="21"/>
      <c r="GS964" s="21"/>
      <c r="GT964" s="21"/>
      <c r="GU964" s="21"/>
      <c r="GV964" s="21"/>
      <c r="GW964" s="21"/>
      <c r="GX964" s="21"/>
      <c r="GY964" s="21"/>
      <c r="GZ964" s="21"/>
      <c r="HA964" s="21"/>
      <c r="HB964" s="21"/>
      <c r="HC964" s="21"/>
      <c r="HD964" s="21"/>
      <c r="HE964" s="21"/>
      <c r="HF964" s="21"/>
    </row>
    <row r="965" spans="7:214" x14ac:dyDescent="0.3">
      <c r="G965" s="21"/>
      <c r="H965" s="21"/>
      <c r="I965" s="31"/>
      <c r="J965" s="21"/>
      <c r="K965" s="21"/>
      <c r="L965" s="21"/>
      <c r="M965" s="21"/>
      <c r="N965" s="21"/>
      <c r="O965" s="21"/>
      <c r="P965" s="25"/>
      <c r="Q965" s="25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1"/>
      <c r="CP965" s="21"/>
      <c r="CQ965" s="21"/>
      <c r="CR965" s="21"/>
      <c r="CS965" s="21"/>
      <c r="CT965" s="21"/>
      <c r="CU965" s="21"/>
      <c r="CV965" s="21"/>
      <c r="CW965" s="21"/>
      <c r="CX965" s="21"/>
      <c r="CY965" s="21"/>
      <c r="CZ965" s="21"/>
      <c r="DA965" s="21"/>
      <c r="DB965" s="21"/>
      <c r="DC965" s="21"/>
      <c r="DD965" s="21"/>
      <c r="DE965" s="21"/>
      <c r="DF965" s="21"/>
      <c r="DG965" s="21"/>
      <c r="DH965" s="21"/>
      <c r="DI965" s="21"/>
      <c r="DJ965" s="21"/>
      <c r="DK965" s="21"/>
      <c r="DL965" s="21"/>
      <c r="DM965" s="21"/>
      <c r="DN965" s="21"/>
      <c r="DO965" s="21"/>
      <c r="DP965" s="21"/>
      <c r="DQ965" s="21"/>
      <c r="DR965" s="21"/>
      <c r="DS965" s="21"/>
      <c r="DT965" s="21"/>
      <c r="DU965" s="21"/>
      <c r="DV965" s="21"/>
      <c r="DW965" s="21"/>
      <c r="DX965" s="21"/>
      <c r="DY965" s="21"/>
      <c r="DZ965" s="21"/>
      <c r="EA965" s="21"/>
      <c r="EB965" s="21"/>
      <c r="EC965" s="21"/>
      <c r="ED965" s="21"/>
      <c r="EE965" s="21"/>
      <c r="EF965" s="21"/>
      <c r="EG965" s="21"/>
      <c r="EH965" s="21"/>
      <c r="EI965" s="21"/>
      <c r="EJ965" s="21"/>
      <c r="EK965" s="21"/>
      <c r="EL965" s="21"/>
      <c r="EM965" s="21"/>
      <c r="EN965" s="21"/>
      <c r="EO965" s="21"/>
      <c r="EP965" s="21"/>
      <c r="EQ965" s="21"/>
      <c r="ER965" s="21"/>
      <c r="ES965" s="21"/>
      <c r="ET965" s="21"/>
      <c r="EU965" s="21"/>
      <c r="EV965" s="21"/>
      <c r="EW965" s="21"/>
      <c r="EX965" s="21"/>
      <c r="EY965" s="21"/>
      <c r="EZ965" s="21"/>
      <c r="FA965" s="21"/>
      <c r="FB965" s="21"/>
      <c r="FC965" s="21"/>
      <c r="FD965" s="21"/>
      <c r="FE965" s="21"/>
      <c r="FF965" s="21"/>
      <c r="FG965" s="21"/>
      <c r="FH965" s="21"/>
      <c r="FI965" s="21"/>
      <c r="FJ965" s="21"/>
      <c r="FK965" s="21"/>
      <c r="FL965" s="21"/>
      <c r="FM965" s="21"/>
      <c r="FN965" s="21"/>
      <c r="FO965" s="21"/>
      <c r="FP965" s="21"/>
      <c r="FQ965" s="21"/>
      <c r="FR965" s="21"/>
      <c r="FS965" s="21"/>
      <c r="FT965" s="21"/>
      <c r="FU965" s="21"/>
      <c r="FV965" s="21"/>
      <c r="FW965" s="21"/>
      <c r="FX965" s="21"/>
      <c r="FY965" s="21"/>
      <c r="FZ965" s="21"/>
      <c r="GA965" s="21"/>
      <c r="GB965" s="21"/>
      <c r="GC965" s="21"/>
      <c r="GD965" s="21"/>
      <c r="GE965" s="21"/>
      <c r="GF965" s="21"/>
      <c r="GG965" s="21"/>
      <c r="GH965" s="21"/>
      <c r="GI965" s="21"/>
      <c r="GJ965" s="21"/>
      <c r="GK965" s="21"/>
      <c r="GL965" s="21"/>
      <c r="GM965" s="21"/>
      <c r="GN965" s="21"/>
      <c r="GO965" s="21"/>
      <c r="GP965" s="21"/>
      <c r="GQ965" s="21"/>
      <c r="GR965" s="21"/>
      <c r="GS965" s="21"/>
      <c r="GT965" s="21"/>
      <c r="GU965" s="21"/>
      <c r="GV965" s="21"/>
      <c r="GW965" s="21"/>
      <c r="GX965" s="21"/>
      <c r="GY965" s="21"/>
      <c r="GZ965" s="21"/>
      <c r="HA965" s="21"/>
      <c r="HB965" s="21"/>
      <c r="HC965" s="21"/>
      <c r="HD965" s="21"/>
      <c r="HE965" s="21"/>
      <c r="HF965" s="21"/>
    </row>
    <row r="966" spans="7:214" x14ac:dyDescent="0.3">
      <c r="G966" s="21"/>
      <c r="H966" s="21"/>
      <c r="I966" s="31"/>
      <c r="J966" s="21"/>
      <c r="K966" s="21"/>
      <c r="L966" s="21"/>
      <c r="M966" s="21"/>
      <c r="N966" s="21"/>
      <c r="O966" s="21"/>
      <c r="P966" s="25"/>
      <c r="Q966" s="25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1"/>
      <c r="CP966" s="21"/>
      <c r="CQ966" s="21"/>
      <c r="CR966" s="21"/>
      <c r="CS966" s="21"/>
      <c r="CT966" s="21"/>
      <c r="CU966" s="21"/>
      <c r="CV966" s="21"/>
      <c r="CW966" s="21"/>
      <c r="CX966" s="21"/>
      <c r="CY966" s="21"/>
      <c r="CZ966" s="21"/>
      <c r="DA966" s="21"/>
      <c r="DB966" s="21"/>
      <c r="DC966" s="21"/>
      <c r="DD966" s="21"/>
      <c r="DE966" s="21"/>
      <c r="DF966" s="21"/>
      <c r="DG966" s="21"/>
      <c r="DH966" s="21"/>
      <c r="DI966" s="21"/>
      <c r="DJ966" s="21"/>
      <c r="DK966" s="21"/>
      <c r="DL966" s="21"/>
      <c r="DM966" s="21"/>
      <c r="DN966" s="21"/>
      <c r="DO966" s="21"/>
      <c r="DP966" s="21"/>
      <c r="DQ966" s="21"/>
      <c r="DR966" s="21"/>
      <c r="DS966" s="21"/>
      <c r="DT966" s="21"/>
      <c r="DU966" s="21"/>
      <c r="DV966" s="21"/>
      <c r="DW966" s="21"/>
      <c r="DX966" s="21"/>
      <c r="DY966" s="21"/>
      <c r="DZ966" s="21"/>
      <c r="EA966" s="21"/>
      <c r="EB966" s="21"/>
      <c r="EC966" s="21"/>
      <c r="ED966" s="21"/>
      <c r="EE966" s="21"/>
      <c r="EF966" s="21"/>
      <c r="EG966" s="21"/>
      <c r="EH966" s="21"/>
      <c r="EI966" s="21"/>
      <c r="EJ966" s="21"/>
      <c r="EK966" s="21"/>
      <c r="EL966" s="21"/>
      <c r="EM966" s="21"/>
      <c r="EN966" s="21"/>
      <c r="EO966" s="21"/>
      <c r="EP966" s="21"/>
      <c r="EQ966" s="21"/>
      <c r="ER966" s="21"/>
      <c r="ES966" s="21"/>
      <c r="ET966" s="21"/>
      <c r="EU966" s="21"/>
      <c r="EV966" s="21"/>
      <c r="EW966" s="21"/>
      <c r="EX966" s="21"/>
      <c r="EY966" s="21"/>
      <c r="EZ966" s="21"/>
      <c r="FA966" s="21"/>
      <c r="FB966" s="21"/>
      <c r="FC966" s="21"/>
      <c r="FD966" s="21"/>
      <c r="FE966" s="21"/>
      <c r="FF966" s="21"/>
      <c r="FG966" s="21"/>
      <c r="FH966" s="21"/>
      <c r="FI966" s="21"/>
      <c r="FJ966" s="21"/>
      <c r="FK966" s="21"/>
      <c r="FL966" s="21"/>
      <c r="FM966" s="21"/>
      <c r="FN966" s="21"/>
      <c r="FO966" s="21"/>
      <c r="FP966" s="21"/>
      <c r="FQ966" s="21"/>
      <c r="FR966" s="21"/>
      <c r="FS966" s="21"/>
      <c r="FT966" s="21"/>
      <c r="FU966" s="21"/>
      <c r="FV966" s="21"/>
      <c r="FW966" s="21"/>
      <c r="FX966" s="21"/>
      <c r="FY966" s="21"/>
      <c r="FZ966" s="21"/>
      <c r="GA966" s="21"/>
      <c r="GB966" s="21"/>
      <c r="GC966" s="21"/>
      <c r="GD966" s="21"/>
      <c r="GE966" s="21"/>
      <c r="GF966" s="21"/>
      <c r="GG966" s="21"/>
      <c r="GH966" s="21"/>
      <c r="GI966" s="21"/>
      <c r="GJ966" s="21"/>
      <c r="GK966" s="21"/>
      <c r="GL966" s="21"/>
      <c r="GM966" s="21"/>
      <c r="GN966" s="21"/>
      <c r="GO966" s="21"/>
      <c r="GP966" s="21"/>
      <c r="GQ966" s="21"/>
      <c r="GR966" s="21"/>
      <c r="GS966" s="21"/>
      <c r="GT966" s="21"/>
      <c r="GU966" s="21"/>
      <c r="GV966" s="21"/>
      <c r="GW966" s="21"/>
      <c r="GX966" s="21"/>
      <c r="GY966" s="21"/>
      <c r="GZ966" s="21"/>
      <c r="HA966" s="21"/>
      <c r="HB966" s="21"/>
      <c r="HC966" s="21"/>
      <c r="HD966" s="21"/>
      <c r="HE966" s="21"/>
      <c r="HF966" s="21"/>
    </row>
    <row r="967" spans="7:214" x14ac:dyDescent="0.3">
      <c r="G967" s="21"/>
      <c r="H967" s="21"/>
      <c r="I967" s="31"/>
      <c r="J967" s="21"/>
      <c r="K967" s="21"/>
      <c r="L967" s="21"/>
      <c r="M967" s="21"/>
      <c r="N967" s="21"/>
      <c r="O967" s="21"/>
      <c r="P967" s="25"/>
      <c r="Q967" s="25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1"/>
      <c r="CP967" s="21"/>
      <c r="CQ967" s="21"/>
      <c r="CR967" s="21"/>
      <c r="CS967" s="21"/>
      <c r="CT967" s="21"/>
      <c r="CU967" s="21"/>
      <c r="CV967" s="21"/>
      <c r="CW967" s="21"/>
      <c r="CX967" s="21"/>
      <c r="CY967" s="21"/>
      <c r="CZ967" s="21"/>
      <c r="DA967" s="21"/>
      <c r="DB967" s="21"/>
      <c r="DC967" s="21"/>
      <c r="DD967" s="21"/>
      <c r="DE967" s="21"/>
      <c r="DF967" s="21"/>
      <c r="DG967" s="21"/>
      <c r="DH967" s="21"/>
      <c r="DI967" s="21"/>
      <c r="DJ967" s="21"/>
      <c r="DK967" s="21"/>
      <c r="DL967" s="21"/>
      <c r="DM967" s="21"/>
      <c r="DN967" s="21"/>
      <c r="DO967" s="21"/>
      <c r="DP967" s="21"/>
      <c r="DQ967" s="21"/>
      <c r="DR967" s="21"/>
      <c r="DS967" s="21"/>
      <c r="DT967" s="21"/>
      <c r="DU967" s="21"/>
      <c r="DV967" s="21"/>
      <c r="DW967" s="21"/>
      <c r="DX967" s="21"/>
      <c r="DY967" s="21"/>
      <c r="DZ967" s="21"/>
      <c r="EA967" s="21"/>
      <c r="EB967" s="21"/>
      <c r="EC967" s="21"/>
      <c r="ED967" s="21"/>
      <c r="EE967" s="21"/>
      <c r="EF967" s="21"/>
      <c r="EG967" s="21"/>
      <c r="EH967" s="21"/>
      <c r="EI967" s="21"/>
      <c r="EJ967" s="21"/>
      <c r="EK967" s="21"/>
      <c r="EL967" s="21"/>
      <c r="EM967" s="21"/>
      <c r="EN967" s="21"/>
      <c r="EO967" s="21"/>
      <c r="EP967" s="21"/>
      <c r="EQ967" s="21"/>
      <c r="ER967" s="21"/>
      <c r="ES967" s="21"/>
      <c r="ET967" s="21"/>
      <c r="EU967" s="21"/>
      <c r="EV967" s="21"/>
      <c r="EW967" s="21"/>
      <c r="EX967" s="21"/>
      <c r="EY967" s="21"/>
      <c r="EZ967" s="21"/>
      <c r="FA967" s="21"/>
      <c r="FB967" s="21"/>
      <c r="FC967" s="21"/>
      <c r="FD967" s="21"/>
      <c r="FE967" s="21"/>
      <c r="FF967" s="21"/>
      <c r="FG967" s="21"/>
      <c r="FH967" s="21"/>
      <c r="FI967" s="21"/>
      <c r="FJ967" s="21"/>
      <c r="FK967" s="21"/>
      <c r="FL967" s="21"/>
      <c r="FM967" s="21"/>
      <c r="FN967" s="21"/>
      <c r="FO967" s="21"/>
      <c r="FP967" s="21"/>
      <c r="FQ967" s="21"/>
      <c r="FR967" s="21"/>
      <c r="FS967" s="21"/>
      <c r="FT967" s="21"/>
      <c r="FU967" s="21"/>
      <c r="FV967" s="21"/>
      <c r="FW967" s="21"/>
      <c r="FX967" s="21"/>
      <c r="FY967" s="21"/>
      <c r="FZ967" s="21"/>
      <c r="GA967" s="21"/>
      <c r="GB967" s="21"/>
      <c r="GC967" s="21"/>
      <c r="GD967" s="21"/>
      <c r="GE967" s="21"/>
      <c r="GF967" s="21"/>
      <c r="GG967" s="21"/>
      <c r="GH967" s="21"/>
      <c r="GI967" s="21"/>
      <c r="GJ967" s="21"/>
      <c r="GK967" s="21"/>
      <c r="GL967" s="21"/>
      <c r="GM967" s="21"/>
      <c r="GN967" s="21"/>
      <c r="GO967" s="21"/>
      <c r="GP967" s="21"/>
      <c r="GQ967" s="21"/>
      <c r="GR967" s="21"/>
      <c r="GS967" s="21"/>
      <c r="GT967" s="21"/>
      <c r="GU967" s="21"/>
      <c r="GV967" s="21"/>
      <c r="GW967" s="21"/>
      <c r="GX967" s="21"/>
      <c r="GY967" s="21"/>
      <c r="GZ967" s="21"/>
      <c r="HA967" s="21"/>
      <c r="HB967" s="21"/>
      <c r="HC967" s="21"/>
      <c r="HD967" s="21"/>
      <c r="HE967" s="21"/>
      <c r="HF967" s="21"/>
    </row>
    <row r="968" spans="7:214" x14ac:dyDescent="0.3">
      <c r="G968" s="21"/>
      <c r="H968" s="21"/>
      <c r="I968" s="31"/>
      <c r="J968" s="21"/>
      <c r="K968" s="21"/>
      <c r="L968" s="21"/>
      <c r="M968" s="21"/>
      <c r="N968" s="21"/>
      <c r="O968" s="21"/>
      <c r="P968" s="25"/>
      <c r="Q968" s="25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1"/>
      <c r="CP968" s="21"/>
      <c r="CQ968" s="21"/>
      <c r="CR968" s="21"/>
      <c r="CS968" s="21"/>
      <c r="CT968" s="21"/>
      <c r="CU968" s="21"/>
      <c r="CV968" s="21"/>
      <c r="CW968" s="21"/>
      <c r="CX968" s="21"/>
      <c r="CY968" s="21"/>
      <c r="CZ968" s="21"/>
      <c r="DA968" s="21"/>
      <c r="DB968" s="21"/>
      <c r="DC968" s="21"/>
      <c r="DD968" s="21"/>
      <c r="DE968" s="21"/>
      <c r="DF968" s="21"/>
      <c r="DG968" s="21"/>
      <c r="DH968" s="21"/>
      <c r="DI968" s="21"/>
      <c r="DJ968" s="21"/>
      <c r="DK968" s="21"/>
      <c r="DL968" s="21"/>
      <c r="DM968" s="21"/>
      <c r="DN968" s="21"/>
      <c r="DO968" s="21"/>
      <c r="DP968" s="21"/>
      <c r="DQ968" s="21"/>
      <c r="DR968" s="21"/>
      <c r="DS968" s="21"/>
      <c r="DT968" s="21"/>
      <c r="DU968" s="21"/>
      <c r="DV968" s="21"/>
      <c r="DW968" s="21"/>
      <c r="DX968" s="21"/>
      <c r="DY968" s="21"/>
      <c r="DZ968" s="21"/>
      <c r="EA968" s="21"/>
      <c r="EB968" s="21"/>
      <c r="EC968" s="21"/>
      <c r="ED968" s="21"/>
      <c r="EE968" s="21"/>
      <c r="EF968" s="21"/>
      <c r="EG968" s="21"/>
      <c r="EH968" s="21"/>
      <c r="EI968" s="21"/>
      <c r="EJ968" s="21"/>
      <c r="EK968" s="21"/>
      <c r="EL968" s="21"/>
      <c r="EM968" s="21"/>
      <c r="EN968" s="21"/>
      <c r="EO968" s="21"/>
      <c r="EP968" s="21"/>
      <c r="EQ968" s="21"/>
      <c r="ER968" s="21"/>
      <c r="ES968" s="21"/>
      <c r="ET968" s="21"/>
      <c r="EU968" s="21"/>
      <c r="EV968" s="21"/>
      <c r="EW968" s="21"/>
      <c r="EX968" s="21"/>
      <c r="EY968" s="21"/>
      <c r="EZ968" s="21"/>
      <c r="FA968" s="21"/>
      <c r="FB968" s="21"/>
      <c r="FC968" s="21"/>
      <c r="FD968" s="21"/>
      <c r="FE968" s="21"/>
      <c r="FF968" s="21"/>
      <c r="FG968" s="21"/>
      <c r="FH968" s="21"/>
      <c r="FI968" s="21"/>
      <c r="FJ968" s="21"/>
      <c r="FK968" s="21"/>
      <c r="FL968" s="21"/>
      <c r="FM968" s="21"/>
      <c r="FN968" s="21"/>
      <c r="FO968" s="21"/>
      <c r="FP968" s="21"/>
      <c r="FQ968" s="21"/>
      <c r="FR968" s="21"/>
      <c r="FS968" s="21"/>
      <c r="FT968" s="21"/>
      <c r="FU968" s="21"/>
      <c r="FV968" s="21"/>
      <c r="FW968" s="21"/>
      <c r="FX968" s="21"/>
      <c r="FY968" s="21"/>
      <c r="FZ968" s="21"/>
      <c r="GA968" s="21"/>
      <c r="GB968" s="21"/>
      <c r="GC968" s="21"/>
      <c r="GD968" s="21"/>
      <c r="GE968" s="21"/>
      <c r="GF968" s="21"/>
      <c r="GG968" s="21"/>
      <c r="GH968" s="21"/>
      <c r="GI968" s="21"/>
      <c r="GJ968" s="21"/>
      <c r="GK968" s="21"/>
      <c r="GL968" s="21"/>
      <c r="GM968" s="21"/>
      <c r="GN968" s="21"/>
      <c r="GO968" s="21"/>
      <c r="GP968" s="21"/>
      <c r="GQ968" s="21"/>
      <c r="GR968" s="21"/>
      <c r="GS968" s="21"/>
      <c r="GT968" s="21"/>
      <c r="GU968" s="21"/>
      <c r="GV968" s="21"/>
      <c r="GW968" s="21"/>
      <c r="GX968" s="21"/>
      <c r="GY968" s="21"/>
      <c r="GZ968" s="21"/>
      <c r="HA968" s="21"/>
      <c r="HB968" s="21"/>
      <c r="HC968" s="21"/>
      <c r="HD968" s="21"/>
      <c r="HE968" s="21"/>
      <c r="HF968" s="21"/>
    </row>
    <row r="969" spans="7:214" x14ac:dyDescent="0.3">
      <c r="G969" s="21"/>
      <c r="H969" s="21"/>
      <c r="I969" s="31"/>
      <c r="J969" s="21"/>
      <c r="K969" s="21"/>
      <c r="L969" s="21"/>
      <c r="M969" s="21"/>
      <c r="N969" s="21"/>
      <c r="O969" s="21"/>
      <c r="P969" s="25"/>
      <c r="Q969" s="25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1"/>
      <c r="CP969" s="21"/>
      <c r="CQ969" s="21"/>
      <c r="CR969" s="21"/>
      <c r="CS969" s="21"/>
      <c r="CT969" s="21"/>
      <c r="CU969" s="21"/>
      <c r="CV969" s="21"/>
      <c r="CW969" s="21"/>
      <c r="CX969" s="21"/>
      <c r="CY969" s="21"/>
      <c r="CZ969" s="21"/>
      <c r="DA969" s="21"/>
      <c r="DB969" s="21"/>
      <c r="DC969" s="21"/>
      <c r="DD969" s="21"/>
      <c r="DE969" s="21"/>
      <c r="DF969" s="21"/>
      <c r="DG969" s="21"/>
      <c r="DH969" s="21"/>
      <c r="DI969" s="21"/>
      <c r="DJ969" s="21"/>
      <c r="DK969" s="21"/>
      <c r="DL969" s="21"/>
      <c r="DM969" s="21"/>
      <c r="DN969" s="21"/>
      <c r="DO969" s="21"/>
      <c r="DP969" s="21"/>
      <c r="DQ969" s="21"/>
      <c r="DR969" s="21"/>
      <c r="DS969" s="21"/>
      <c r="DT969" s="21"/>
      <c r="DU969" s="21"/>
      <c r="DV969" s="21"/>
      <c r="DW969" s="21"/>
      <c r="DX969" s="21"/>
      <c r="DY969" s="21"/>
      <c r="DZ969" s="21"/>
      <c r="EA969" s="21"/>
      <c r="EB969" s="21"/>
      <c r="EC969" s="21"/>
      <c r="ED969" s="21"/>
      <c r="EE969" s="21"/>
      <c r="EF969" s="21"/>
      <c r="EG969" s="21"/>
      <c r="EH969" s="21"/>
      <c r="EI969" s="21"/>
      <c r="EJ969" s="21"/>
      <c r="EK969" s="21"/>
      <c r="EL969" s="21"/>
      <c r="EM969" s="21"/>
      <c r="EN969" s="21"/>
      <c r="EO969" s="21"/>
      <c r="EP969" s="21"/>
      <c r="EQ969" s="21"/>
      <c r="ER969" s="21"/>
      <c r="ES969" s="21"/>
      <c r="ET969" s="21"/>
      <c r="EU969" s="21"/>
      <c r="EV969" s="21"/>
      <c r="EW969" s="21"/>
      <c r="EX969" s="21"/>
      <c r="EY969" s="21"/>
      <c r="EZ969" s="21"/>
      <c r="FA969" s="21"/>
      <c r="FB969" s="21"/>
      <c r="FC969" s="21"/>
      <c r="FD969" s="21"/>
      <c r="FE969" s="21"/>
      <c r="FF969" s="21"/>
      <c r="FG969" s="21"/>
      <c r="FH969" s="21"/>
      <c r="FI969" s="21"/>
      <c r="FJ969" s="21"/>
      <c r="FK969" s="21"/>
      <c r="FL969" s="21"/>
      <c r="FM969" s="21"/>
      <c r="FN969" s="21"/>
      <c r="FO969" s="21"/>
      <c r="FP969" s="21"/>
      <c r="FQ969" s="21"/>
      <c r="FR969" s="21"/>
      <c r="FS969" s="21"/>
      <c r="FT969" s="21"/>
      <c r="FU969" s="21"/>
      <c r="FV969" s="21"/>
      <c r="FW969" s="21"/>
      <c r="FX969" s="21"/>
      <c r="FY969" s="21"/>
      <c r="FZ969" s="21"/>
      <c r="GA969" s="21"/>
      <c r="GB969" s="21"/>
      <c r="GC969" s="21"/>
      <c r="GD969" s="21"/>
      <c r="GE969" s="21"/>
      <c r="GF969" s="21"/>
      <c r="GG969" s="21"/>
      <c r="GH969" s="21"/>
      <c r="GI969" s="21"/>
      <c r="GJ969" s="21"/>
      <c r="GK969" s="21"/>
      <c r="GL969" s="21"/>
      <c r="GM969" s="21"/>
      <c r="GN969" s="21"/>
      <c r="GO969" s="21"/>
      <c r="GP969" s="21"/>
      <c r="GQ969" s="21"/>
      <c r="GR969" s="21"/>
      <c r="GS969" s="21"/>
      <c r="GT969" s="21"/>
      <c r="GU969" s="21"/>
      <c r="GV969" s="21"/>
      <c r="GW969" s="21"/>
      <c r="GX969" s="21"/>
      <c r="GY969" s="21"/>
      <c r="GZ969" s="21"/>
      <c r="HA969" s="21"/>
      <c r="HB969" s="21"/>
      <c r="HC969" s="21"/>
      <c r="HD969" s="21"/>
      <c r="HE969" s="21"/>
      <c r="HF969" s="21"/>
    </row>
    <row r="970" spans="7:214" x14ac:dyDescent="0.3">
      <c r="G970" s="21"/>
      <c r="H970" s="21"/>
      <c r="I970" s="31"/>
      <c r="J970" s="21"/>
      <c r="K970" s="21"/>
      <c r="L970" s="21"/>
      <c r="M970" s="21"/>
      <c r="N970" s="21"/>
      <c r="O970" s="21"/>
      <c r="P970" s="25"/>
      <c r="Q970" s="25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1"/>
      <c r="CP970" s="21"/>
      <c r="CQ970" s="21"/>
      <c r="CR970" s="21"/>
      <c r="CS970" s="21"/>
      <c r="CT970" s="21"/>
      <c r="CU970" s="21"/>
      <c r="CV970" s="21"/>
      <c r="CW970" s="21"/>
      <c r="CX970" s="21"/>
      <c r="CY970" s="21"/>
      <c r="CZ970" s="21"/>
      <c r="DA970" s="21"/>
      <c r="DB970" s="21"/>
      <c r="DC970" s="21"/>
      <c r="DD970" s="21"/>
      <c r="DE970" s="21"/>
      <c r="DF970" s="21"/>
      <c r="DG970" s="21"/>
      <c r="DH970" s="21"/>
      <c r="DI970" s="21"/>
      <c r="DJ970" s="21"/>
      <c r="DK970" s="21"/>
      <c r="DL970" s="21"/>
      <c r="DM970" s="21"/>
      <c r="DN970" s="21"/>
      <c r="DO970" s="21"/>
      <c r="DP970" s="21"/>
      <c r="DQ970" s="21"/>
      <c r="DR970" s="21"/>
      <c r="DS970" s="21"/>
      <c r="DT970" s="21"/>
      <c r="DU970" s="21"/>
      <c r="DV970" s="21"/>
      <c r="DW970" s="21"/>
      <c r="DX970" s="21"/>
      <c r="DY970" s="21"/>
      <c r="DZ970" s="21"/>
      <c r="EA970" s="21"/>
      <c r="EB970" s="21"/>
      <c r="EC970" s="21"/>
      <c r="ED970" s="21"/>
      <c r="EE970" s="21"/>
      <c r="EF970" s="21"/>
      <c r="EG970" s="21"/>
      <c r="EH970" s="21"/>
      <c r="EI970" s="21"/>
      <c r="EJ970" s="21"/>
      <c r="EK970" s="21"/>
      <c r="EL970" s="21"/>
      <c r="EM970" s="21"/>
      <c r="EN970" s="21"/>
      <c r="EO970" s="21"/>
      <c r="EP970" s="21"/>
      <c r="EQ970" s="21"/>
      <c r="ER970" s="21"/>
      <c r="ES970" s="21"/>
      <c r="ET970" s="21"/>
      <c r="EU970" s="21"/>
      <c r="EV970" s="21"/>
      <c r="EW970" s="21"/>
      <c r="EX970" s="21"/>
      <c r="EY970" s="21"/>
      <c r="EZ970" s="21"/>
      <c r="FA970" s="21"/>
      <c r="FB970" s="21"/>
      <c r="FC970" s="21"/>
      <c r="FD970" s="21"/>
      <c r="FE970" s="21"/>
      <c r="FF970" s="21"/>
      <c r="FG970" s="21"/>
      <c r="FH970" s="21"/>
      <c r="FI970" s="21"/>
      <c r="FJ970" s="21"/>
      <c r="FK970" s="21"/>
      <c r="FL970" s="21"/>
      <c r="FM970" s="21"/>
      <c r="FN970" s="21"/>
      <c r="FO970" s="21"/>
      <c r="FP970" s="21"/>
      <c r="FQ970" s="21"/>
      <c r="FR970" s="21"/>
      <c r="FS970" s="21"/>
      <c r="FT970" s="21"/>
      <c r="FU970" s="21"/>
      <c r="FV970" s="21"/>
      <c r="FW970" s="21"/>
      <c r="FX970" s="21"/>
      <c r="FY970" s="21"/>
      <c r="FZ970" s="21"/>
      <c r="GA970" s="21"/>
      <c r="GB970" s="21"/>
      <c r="GC970" s="21"/>
      <c r="GD970" s="21"/>
      <c r="GE970" s="21"/>
      <c r="GF970" s="21"/>
      <c r="GG970" s="21"/>
      <c r="GH970" s="21"/>
      <c r="GI970" s="21"/>
      <c r="GJ970" s="21"/>
      <c r="GK970" s="21"/>
      <c r="GL970" s="21"/>
      <c r="GM970" s="21"/>
      <c r="GN970" s="21"/>
      <c r="GO970" s="21"/>
      <c r="GP970" s="21"/>
      <c r="GQ970" s="21"/>
      <c r="GR970" s="21"/>
      <c r="GS970" s="21"/>
      <c r="GT970" s="21"/>
      <c r="GU970" s="21"/>
      <c r="GV970" s="21"/>
      <c r="GW970" s="21"/>
      <c r="GX970" s="21"/>
      <c r="GY970" s="21"/>
      <c r="GZ970" s="21"/>
      <c r="HA970" s="21"/>
      <c r="HB970" s="21"/>
      <c r="HC970" s="21"/>
      <c r="HD970" s="21"/>
      <c r="HE970" s="21"/>
      <c r="HF970" s="21"/>
    </row>
    <row r="971" spans="7:214" x14ac:dyDescent="0.3">
      <c r="G971" s="21"/>
      <c r="H971" s="21"/>
      <c r="I971" s="31"/>
      <c r="J971" s="21"/>
      <c r="K971" s="21"/>
      <c r="L971" s="21"/>
      <c r="M971" s="21"/>
      <c r="N971" s="21"/>
      <c r="O971" s="21"/>
      <c r="P971" s="25"/>
      <c r="Q971" s="25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1"/>
      <c r="CP971" s="21"/>
      <c r="CQ971" s="21"/>
      <c r="CR971" s="21"/>
      <c r="CS971" s="21"/>
      <c r="CT971" s="21"/>
      <c r="CU971" s="21"/>
      <c r="CV971" s="21"/>
      <c r="CW971" s="21"/>
      <c r="CX971" s="21"/>
      <c r="CY971" s="21"/>
      <c r="CZ971" s="21"/>
      <c r="DA971" s="21"/>
      <c r="DB971" s="21"/>
      <c r="DC971" s="21"/>
      <c r="DD971" s="21"/>
      <c r="DE971" s="21"/>
      <c r="DF971" s="21"/>
      <c r="DG971" s="21"/>
      <c r="DH971" s="21"/>
      <c r="DI971" s="21"/>
      <c r="DJ971" s="21"/>
      <c r="DK971" s="21"/>
      <c r="DL971" s="21"/>
      <c r="DM971" s="21"/>
      <c r="DN971" s="21"/>
      <c r="DO971" s="21"/>
      <c r="DP971" s="21"/>
      <c r="DQ971" s="21"/>
      <c r="DR971" s="21"/>
      <c r="DS971" s="21"/>
      <c r="DT971" s="21"/>
      <c r="DU971" s="21"/>
      <c r="DV971" s="21"/>
      <c r="DW971" s="21"/>
      <c r="DX971" s="21"/>
      <c r="DY971" s="21"/>
      <c r="DZ971" s="21"/>
      <c r="EA971" s="21"/>
      <c r="EB971" s="21"/>
      <c r="EC971" s="21"/>
      <c r="ED971" s="21"/>
      <c r="EE971" s="21"/>
      <c r="EF971" s="21"/>
      <c r="EG971" s="21"/>
      <c r="EH971" s="21"/>
      <c r="EI971" s="21"/>
      <c r="EJ971" s="21"/>
      <c r="EK971" s="21"/>
      <c r="EL971" s="21"/>
      <c r="EM971" s="21"/>
      <c r="EN971" s="21"/>
      <c r="EO971" s="21"/>
      <c r="EP971" s="21"/>
      <c r="EQ971" s="21"/>
      <c r="ER971" s="21"/>
      <c r="ES971" s="21"/>
      <c r="ET971" s="21"/>
      <c r="EU971" s="21"/>
      <c r="EV971" s="21"/>
      <c r="EW971" s="21"/>
      <c r="EX971" s="21"/>
      <c r="EY971" s="21"/>
      <c r="EZ971" s="21"/>
      <c r="FA971" s="21"/>
      <c r="FB971" s="21"/>
      <c r="FC971" s="21"/>
      <c r="FD971" s="21"/>
      <c r="FE971" s="21"/>
      <c r="FF971" s="21"/>
      <c r="FG971" s="21"/>
      <c r="FH971" s="21"/>
      <c r="FI971" s="21"/>
      <c r="FJ971" s="21"/>
      <c r="FK971" s="21"/>
      <c r="FL971" s="21"/>
      <c r="FM971" s="21"/>
      <c r="FN971" s="21"/>
      <c r="FO971" s="21"/>
      <c r="FP971" s="21"/>
      <c r="FQ971" s="21"/>
      <c r="FR971" s="21"/>
      <c r="FS971" s="21"/>
      <c r="FT971" s="21"/>
      <c r="FU971" s="21"/>
      <c r="FV971" s="21"/>
      <c r="FW971" s="21"/>
      <c r="FX971" s="21"/>
      <c r="FY971" s="21"/>
      <c r="FZ971" s="21"/>
      <c r="GA971" s="21"/>
      <c r="GB971" s="21"/>
      <c r="GC971" s="21"/>
      <c r="GD971" s="21"/>
      <c r="GE971" s="21"/>
      <c r="GF971" s="21"/>
      <c r="GG971" s="21"/>
      <c r="GH971" s="21"/>
      <c r="GI971" s="21"/>
      <c r="GJ971" s="21"/>
      <c r="GK971" s="21"/>
      <c r="GL971" s="21"/>
      <c r="GM971" s="21"/>
      <c r="GN971" s="21"/>
      <c r="GO971" s="21"/>
      <c r="GP971" s="21"/>
      <c r="GQ971" s="21"/>
      <c r="GR971" s="21"/>
      <c r="GS971" s="21"/>
      <c r="GT971" s="21"/>
      <c r="GU971" s="21"/>
      <c r="GV971" s="21"/>
      <c r="GW971" s="21"/>
      <c r="GX971" s="21"/>
      <c r="GY971" s="21"/>
      <c r="GZ971" s="21"/>
      <c r="HA971" s="21"/>
      <c r="HB971" s="21"/>
      <c r="HC971" s="21"/>
      <c r="HD971" s="21"/>
      <c r="HE971" s="21"/>
      <c r="HF971" s="21"/>
    </row>
    <row r="972" spans="7:214" x14ac:dyDescent="0.3">
      <c r="G972" s="21"/>
      <c r="H972" s="21"/>
      <c r="I972" s="31"/>
      <c r="J972" s="21"/>
      <c r="K972" s="21"/>
      <c r="L972" s="21"/>
      <c r="M972" s="21"/>
      <c r="N972" s="21"/>
      <c r="O972" s="21"/>
      <c r="P972" s="25"/>
      <c r="Q972" s="25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1"/>
      <c r="CP972" s="21"/>
      <c r="CQ972" s="21"/>
      <c r="CR972" s="21"/>
      <c r="CS972" s="21"/>
      <c r="CT972" s="21"/>
      <c r="CU972" s="21"/>
      <c r="CV972" s="21"/>
      <c r="CW972" s="21"/>
      <c r="CX972" s="21"/>
      <c r="CY972" s="21"/>
      <c r="CZ972" s="21"/>
      <c r="DA972" s="21"/>
      <c r="DB972" s="21"/>
      <c r="DC972" s="21"/>
      <c r="DD972" s="21"/>
      <c r="DE972" s="21"/>
      <c r="DF972" s="21"/>
      <c r="DG972" s="21"/>
      <c r="DH972" s="21"/>
      <c r="DI972" s="21"/>
      <c r="DJ972" s="21"/>
      <c r="DK972" s="21"/>
      <c r="DL972" s="21"/>
      <c r="DM972" s="21"/>
      <c r="DN972" s="21"/>
      <c r="DO972" s="21"/>
      <c r="DP972" s="21"/>
      <c r="DQ972" s="21"/>
      <c r="DR972" s="21"/>
      <c r="DS972" s="21"/>
      <c r="DT972" s="21"/>
      <c r="DU972" s="21"/>
      <c r="DV972" s="21"/>
      <c r="DW972" s="21"/>
      <c r="DX972" s="21"/>
      <c r="DY972" s="21"/>
      <c r="DZ972" s="21"/>
      <c r="EA972" s="21"/>
      <c r="EB972" s="21"/>
      <c r="EC972" s="21"/>
      <c r="ED972" s="21"/>
      <c r="EE972" s="21"/>
      <c r="EF972" s="21"/>
      <c r="EG972" s="21"/>
      <c r="EH972" s="21"/>
      <c r="EI972" s="21"/>
      <c r="EJ972" s="21"/>
      <c r="EK972" s="21"/>
      <c r="EL972" s="21"/>
      <c r="EM972" s="21"/>
      <c r="EN972" s="21"/>
      <c r="EO972" s="21"/>
      <c r="EP972" s="21"/>
      <c r="EQ972" s="21"/>
      <c r="ER972" s="21"/>
      <c r="ES972" s="21"/>
      <c r="ET972" s="21"/>
      <c r="EU972" s="21"/>
      <c r="EV972" s="21"/>
      <c r="EW972" s="21"/>
      <c r="EX972" s="21"/>
      <c r="EY972" s="21"/>
      <c r="EZ972" s="21"/>
      <c r="FA972" s="21"/>
      <c r="FB972" s="21"/>
      <c r="FC972" s="21"/>
      <c r="FD972" s="21"/>
      <c r="FE972" s="21"/>
      <c r="FF972" s="21"/>
      <c r="FG972" s="21"/>
      <c r="FH972" s="21"/>
      <c r="FI972" s="21"/>
      <c r="FJ972" s="21"/>
      <c r="FK972" s="21"/>
      <c r="FL972" s="21"/>
      <c r="FM972" s="21"/>
      <c r="FN972" s="21"/>
      <c r="FO972" s="21"/>
      <c r="FP972" s="21"/>
      <c r="FQ972" s="21"/>
      <c r="FR972" s="21"/>
      <c r="FS972" s="21"/>
      <c r="FT972" s="21"/>
      <c r="FU972" s="21"/>
      <c r="FV972" s="21"/>
      <c r="FW972" s="21"/>
      <c r="FX972" s="21"/>
      <c r="FY972" s="21"/>
      <c r="FZ972" s="21"/>
      <c r="GA972" s="21"/>
      <c r="GB972" s="21"/>
      <c r="GC972" s="21"/>
      <c r="GD972" s="21"/>
      <c r="GE972" s="21"/>
      <c r="GF972" s="21"/>
      <c r="GG972" s="21"/>
      <c r="GH972" s="21"/>
      <c r="GI972" s="21"/>
      <c r="GJ972" s="21"/>
      <c r="GK972" s="21"/>
      <c r="GL972" s="21"/>
      <c r="GM972" s="21"/>
      <c r="GN972" s="21"/>
      <c r="GO972" s="21"/>
      <c r="GP972" s="21"/>
      <c r="GQ972" s="21"/>
      <c r="GR972" s="21"/>
      <c r="GS972" s="21"/>
      <c r="GT972" s="21"/>
      <c r="GU972" s="21"/>
      <c r="GV972" s="21"/>
      <c r="GW972" s="21"/>
      <c r="GX972" s="21"/>
      <c r="GY972" s="21"/>
      <c r="GZ972" s="21"/>
      <c r="HA972" s="21"/>
      <c r="HB972" s="21"/>
      <c r="HC972" s="21"/>
      <c r="HD972" s="21"/>
      <c r="HE972" s="21"/>
      <c r="HF972" s="21"/>
    </row>
    <row r="973" spans="7:214" x14ac:dyDescent="0.3">
      <c r="G973" s="21"/>
      <c r="H973" s="21"/>
      <c r="I973" s="31"/>
      <c r="J973" s="21"/>
      <c r="K973" s="21"/>
      <c r="L973" s="21"/>
      <c r="M973" s="21"/>
      <c r="N973" s="21"/>
      <c r="O973" s="21"/>
      <c r="P973" s="25"/>
      <c r="Q973" s="25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1"/>
      <c r="CP973" s="21"/>
      <c r="CQ973" s="21"/>
      <c r="CR973" s="21"/>
      <c r="CS973" s="21"/>
      <c r="CT973" s="21"/>
      <c r="CU973" s="21"/>
      <c r="CV973" s="21"/>
      <c r="CW973" s="21"/>
      <c r="CX973" s="21"/>
      <c r="CY973" s="21"/>
      <c r="CZ973" s="21"/>
      <c r="DA973" s="21"/>
      <c r="DB973" s="21"/>
      <c r="DC973" s="21"/>
      <c r="DD973" s="21"/>
      <c r="DE973" s="21"/>
      <c r="DF973" s="21"/>
      <c r="DG973" s="21"/>
      <c r="DH973" s="21"/>
      <c r="DI973" s="21"/>
      <c r="DJ973" s="21"/>
      <c r="DK973" s="21"/>
      <c r="DL973" s="21"/>
      <c r="DM973" s="21"/>
      <c r="DN973" s="21"/>
      <c r="DO973" s="21"/>
      <c r="DP973" s="21"/>
      <c r="DQ973" s="21"/>
      <c r="DR973" s="21"/>
      <c r="DS973" s="21"/>
      <c r="DT973" s="21"/>
      <c r="DU973" s="21"/>
      <c r="DV973" s="21"/>
      <c r="DW973" s="21"/>
      <c r="DX973" s="21"/>
      <c r="DY973" s="21"/>
      <c r="DZ973" s="21"/>
      <c r="EA973" s="21"/>
      <c r="EB973" s="21"/>
      <c r="EC973" s="21"/>
      <c r="ED973" s="21"/>
      <c r="EE973" s="21"/>
      <c r="EF973" s="21"/>
      <c r="EG973" s="21"/>
      <c r="EH973" s="21"/>
      <c r="EI973" s="21"/>
      <c r="EJ973" s="21"/>
      <c r="EK973" s="21"/>
      <c r="EL973" s="21"/>
      <c r="EM973" s="21"/>
      <c r="EN973" s="21"/>
      <c r="EO973" s="21"/>
      <c r="EP973" s="21"/>
      <c r="EQ973" s="21"/>
      <c r="ER973" s="21"/>
      <c r="ES973" s="21"/>
      <c r="ET973" s="21"/>
      <c r="EU973" s="21"/>
      <c r="EV973" s="21"/>
      <c r="EW973" s="21"/>
      <c r="EX973" s="21"/>
      <c r="EY973" s="21"/>
      <c r="EZ973" s="21"/>
      <c r="FA973" s="21"/>
      <c r="FB973" s="21"/>
      <c r="FC973" s="21"/>
      <c r="FD973" s="21"/>
      <c r="FE973" s="21"/>
      <c r="FF973" s="21"/>
      <c r="FG973" s="21"/>
      <c r="FH973" s="21"/>
      <c r="FI973" s="21"/>
      <c r="FJ973" s="21"/>
      <c r="FK973" s="21"/>
      <c r="FL973" s="21"/>
      <c r="FM973" s="21"/>
      <c r="FN973" s="21"/>
      <c r="FO973" s="21"/>
      <c r="FP973" s="21"/>
      <c r="FQ973" s="21"/>
      <c r="FR973" s="21"/>
      <c r="FS973" s="21"/>
      <c r="FT973" s="21"/>
      <c r="FU973" s="21"/>
      <c r="FV973" s="21"/>
      <c r="FW973" s="21"/>
      <c r="FX973" s="21"/>
      <c r="FY973" s="21"/>
      <c r="FZ973" s="21"/>
      <c r="GA973" s="21"/>
      <c r="GB973" s="21"/>
      <c r="GC973" s="21"/>
      <c r="GD973" s="21"/>
      <c r="GE973" s="21"/>
      <c r="GF973" s="21"/>
      <c r="GG973" s="21"/>
      <c r="GH973" s="21"/>
      <c r="GI973" s="21"/>
      <c r="GJ973" s="21"/>
      <c r="GK973" s="21"/>
      <c r="GL973" s="21"/>
      <c r="GM973" s="21"/>
      <c r="GN973" s="21"/>
      <c r="GO973" s="21"/>
      <c r="GP973" s="21"/>
      <c r="GQ973" s="21"/>
      <c r="GR973" s="21"/>
      <c r="GS973" s="21"/>
      <c r="GT973" s="21"/>
      <c r="GU973" s="21"/>
      <c r="GV973" s="21"/>
      <c r="GW973" s="21"/>
      <c r="GX973" s="21"/>
      <c r="GY973" s="21"/>
      <c r="GZ973" s="21"/>
      <c r="HA973" s="21"/>
      <c r="HB973" s="21"/>
      <c r="HC973" s="21"/>
      <c r="HD973" s="21"/>
      <c r="HE973" s="21"/>
      <c r="HF973" s="21"/>
    </row>
    <row r="974" spans="7:214" x14ac:dyDescent="0.3">
      <c r="G974" s="21"/>
      <c r="H974" s="21"/>
      <c r="I974" s="31"/>
      <c r="J974" s="21"/>
      <c r="K974" s="21"/>
      <c r="L974" s="21"/>
      <c r="M974" s="21"/>
      <c r="N974" s="21"/>
      <c r="O974" s="21"/>
      <c r="P974" s="25"/>
      <c r="Q974" s="25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1"/>
      <c r="CP974" s="21"/>
      <c r="CQ974" s="21"/>
      <c r="CR974" s="21"/>
      <c r="CS974" s="21"/>
      <c r="CT974" s="21"/>
      <c r="CU974" s="21"/>
      <c r="CV974" s="21"/>
      <c r="CW974" s="21"/>
      <c r="CX974" s="21"/>
      <c r="CY974" s="21"/>
      <c r="CZ974" s="21"/>
      <c r="DA974" s="21"/>
      <c r="DB974" s="21"/>
      <c r="DC974" s="21"/>
      <c r="DD974" s="21"/>
      <c r="DE974" s="21"/>
      <c r="DF974" s="21"/>
      <c r="DG974" s="21"/>
      <c r="DH974" s="21"/>
      <c r="DI974" s="21"/>
      <c r="DJ974" s="21"/>
      <c r="DK974" s="21"/>
      <c r="DL974" s="21"/>
      <c r="DM974" s="21"/>
      <c r="DN974" s="21"/>
      <c r="DO974" s="21"/>
      <c r="DP974" s="21"/>
      <c r="DQ974" s="21"/>
      <c r="DR974" s="21"/>
      <c r="DS974" s="21"/>
      <c r="DT974" s="21"/>
      <c r="DU974" s="21"/>
      <c r="DV974" s="21"/>
      <c r="DW974" s="21"/>
      <c r="DX974" s="21"/>
      <c r="DY974" s="21"/>
      <c r="DZ974" s="21"/>
      <c r="EA974" s="21"/>
      <c r="EB974" s="21"/>
      <c r="EC974" s="21"/>
      <c r="ED974" s="21"/>
      <c r="EE974" s="21"/>
      <c r="EF974" s="21"/>
      <c r="EG974" s="21"/>
      <c r="EH974" s="21"/>
      <c r="EI974" s="21"/>
      <c r="EJ974" s="21"/>
      <c r="EK974" s="21"/>
      <c r="EL974" s="21"/>
      <c r="EM974" s="21"/>
      <c r="EN974" s="21"/>
      <c r="EO974" s="21"/>
      <c r="EP974" s="21"/>
      <c r="EQ974" s="21"/>
      <c r="ER974" s="21"/>
      <c r="ES974" s="21"/>
      <c r="ET974" s="21"/>
      <c r="EU974" s="21"/>
      <c r="EV974" s="21"/>
      <c r="EW974" s="21"/>
      <c r="EX974" s="21"/>
      <c r="EY974" s="21"/>
      <c r="EZ974" s="21"/>
      <c r="FA974" s="21"/>
      <c r="FB974" s="21"/>
      <c r="FC974" s="21"/>
      <c r="FD974" s="21"/>
      <c r="FE974" s="21"/>
      <c r="FF974" s="21"/>
      <c r="FG974" s="21"/>
      <c r="FH974" s="21"/>
      <c r="FI974" s="21"/>
      <c r="FJ974" s="21"/>
      <c r="FK974" s="21"/>
      <c r="FL974" s="21"/>
      <c r="FM974" s="21"/>
      <c r="FN974" s="21"/>
      <c r="FO974" s="21"/>
      <c r="FP974" s="21"/>
      <c r="FQ974" s="21"/>
      <c r="FR974" s="21"/>
      <c r="FS974" s="21"/>
      <c r="FT974" s="21"/>
      <c r="FU974" s="21"/>
      <c r="FV974" s="21"/>
      <c r="FW974" s="21"/>
      <c r="FX974" s="21"/>
      <c r="FY974" s="21"/>
      <c r="FZ974" s="21"/>
      <c r="GA974" s="21"/>
      <c r="GB974" s="21"/>
      <c r="GC974" s="21"/>
      <c r="GD974" s="21"/>
      <c r="GE974" s="21"/>
      <c r="GF974" s="21"/>
      <c r="GG974" s="21"/>
      <c r="GH974" s="21"/>
      <c r="GI974" s="21"/>
      <c r="GJ974" s="21"/>
      <c r="GK974" s="21"/>
      <c r="GL974" s="21"/>
      <c r="GM974" s="21"/>
      <c r="GN974" s="21"/>
      <c r="GO974" s="21"/>
      <c r="GP974" s="21"/>
      <c r="GQ974" s="21"/>
      <c r="GR974" s="21"/>
      <c r="GS974" s="21"/>
      <c r="GT974" s="21"/>
      <c r="GU974" s="21"/>
      <c r="GV974" s="21"/>
      <c r="GW974" s="21"/>
      <c r="GX974" s="21"/>
      <c r="GY974" s="21"/>
      <c r="GZ974" s="21"/>
      <c r="HA974" s="21"/>
      <c r="HB974" s="21"/>
      <c r="HC974" s="21"/>
      <c r="HD974" s="21"/>
      <c r="HE974" s="21"/>
      <c r="HF974" s="21"/>
    </row>
    <row r="975" spans="7:214" x14ac:dyDescent="0.3">
      <c r="G975" s="21"/>
      <c r="H975" s="21"/>
      <c r="I975" s="31"/>
      <c r="J975" s="21"/>
      <c r="K975" s="21"/>
      <c r="L975" s="21"/>
      <c r="M975" s="21"/>
      <c r="N975" s="21"/>
      <c r="O975" s="21"/>
      <c r="P975" s="25"/>
      <c r="Q975" s="25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1"/>
      <c r="CP975" s="21"/>
      <c r="CQ975" s="21"/>
      <c r="CR975" s="21"/>
      <c r="CS975" s="21"/>
      <c r="CT975" s="21"/>
      <c r="CU975" s="21"/>
      <c r="CV975" s="21"/>
      <c r="CW975" s="21"/>
      <c r="CX975" s="21"/>
      <c r="CY975" s="21"/>
      <c r="CZ975" s="21"/>
      <c r="DA975" s="21"/>
      <c r="DB975" s="21"/>
      <c r="DC975" s="21"/>
      <c r="DD975" s="21"/>
      <c r="DE975" s="21"/>
      <c r="DF975" s="21"/>
      <c r="DG975" s="21"/>
      <c r="DH975" s="21"/>
      <c r="DI975" s="21"/>
      <c r="DJ975" s="21"/>
      <c r="DK975" s="21"/>
      <c r="DL975" s="21"/>
      <c r="DM975" s="21"/>
      <c r="DN975" s="21"/>
      <c r="DO975" s="21"/>
      <c r="DP975" s="21"/>
      <c r="DQ975" s="21"/>
      <c r="DR975" s="21"/>
      <c r="DS975" s="21"/>
      <c r="DT975" s="21"/>
      <c r="DU975" s="21"/>
      <c r="DV975" s="21"/>
      <c r="DW975" s="21"/>
      <c r="DX975" s="21"/>
      <c r="DY975" s="21"/>
      <c r="DZ975" s="21"/>
      <c r="EA975" s="21"/>
      <c r="EB975" s="21"/>
      <c r="EC975" s="21"/>
      <c r="ED975" s="21"/>
      <c r="EE975" s="21"/>
      <c r="EF975" s="21"/>
      <c r="EG975" s="21"/>
      <c r="EH975" s="21"/>
      <c r="EI975" s="21"/>
      <c r="EJ975" s="21"/>
      <c r="EK975" s="21"/>
      <c r="EL975" s="21"/>
      <c r="EM975" s="21"/>
      <c r="EN975" s="21"/>
      <c r="EO975" s="21"/>
      <c r="EP975" s="21"/>
      <c r="EQ975" s="21"/>
      <c r="ER975" s="21"/>
      <c r="ES975" s="21"/>
      <c r="ET975" s="21"/>
      <c r="EU975" s="21"/>
      <c r="EV975" s="21"/>
      <c r="EW975" s="21"/>
      <c r="EX975" s="21"/>
      <c r="EY975" s="21"/>
      <c r="EZ975" s="21"/>
      <c r="FA975" s="21"/>
      <c r="FB975" s="21"/>
      <c r="FC975" s="21"/>
      <c r="FD975" s="21"/>
      <c r="FE975" s="21"/>
      <c r="FF975" s="21"/>
      <c r="FG975" s="21"/>
      <c r="FH975" s="21"/>
      <c r="FI975" s="21"/>
      <c r="FJ975" s="21"/>
      <c r="FK975" s="21"/>
      <c r="FL975" s="21"/>
      <c r="FM975" s="21"/>
      <c r="FN975" s="21"/>
      <c r="FO975" s="21"/>
      <c r="FP975" s="21"/>
      <c r="FQ975" s="21"/>
      <c r="FR975" s="21"/>
      <c r="FS975" s="21"/>
      <c r="FT975" s="21"/>
      <c r="FU975" s="21"/>
      <c r="FV975" s="21"/>
      <c r="FW975" s="21"/>
      <c r="FX975" s="21"/>
      <c r="FY975" s="21"/>
      <c r="FZ975" s="21"/>
      <c r="GA975" s="21"/>
      <c r="GB975" s="21"/>
      <c r="GC975" s="21"/>
      <c r="GD975" s="21"/>
      <c r="GE975" s="21"/>
      <c r="GF975" s="21"/>
      <c r="GG975" s="21"/>
      <c r="GH975" s="21"/>
      <c r="GI975" s="21"/>
      <c r="GJ975" s="21"/>
      <c r="GK975" s="21"/>
      <c r="GL975" s="21"/>
      <c r="GM975" s="21"/>
      <c r="GN975" s="21"/>
      <c r="GO975" s="21"/>
      <c r="GP975" s="21"/>
      <c r="GQ975" s="21"/>
      <c r="GR975" s="21"/>
      <c r="GS975" s="21"/>
      <c r="GT975" s="21"/>
      <c r="GU975" s="21"/>
      <c r="GV975" s="21"/>
      <c r="GW975" s="21"/>
      <c r="GX975" s="21"/>
      <c r="GY975" s="21"/>
      <c r="GZ975" s="21"/>
      <c r="HA975" s="21"/>
      <c r="HB975" s="21"/>
      <c r="HC975" s="21"/>
      <c r="HD975" s="21"/>
      <c r="HE975" s="21"/>
      <c r="HF975" s="21"/>
    </row>
    <row r="976" spans="7:214" x14ac:dyDescent="0.3">
      <c r="G976" s="21"/>
      <c r="H976" s="21"/>
      <c r="I976" s="31"/>
      <c r="J976" s="21"/>
      <c r="K976" s="21"/>
      <c r="L976" s="21"/>
      <c r="M976" s="21"/>
      <c r="N976" s="21"/>
      <c r="O976" s="21"/>
      <c r="P976" s="25"/>
      <c r="Q976" s="25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1"/>
      <c r="CP976" s="21"/>
      <c r="CQ976" s="21"/>
      <c r="CR976" s="21"/>
      <c r="CS976" s="21"/>
      <c r="CT976" s="21"/>
      <c r="CU976" s="21"/>
      <c r="CV976" s="21"/>
      <c r="CW976" s="21"/>
      <c r="CX976" s="21"/>
      <c r="CY976" s="21"/>
      <c r="CZ976" s="21"/>
      <c r="DA976" s="21"/>
      <c r="DB976" s="21"/>
      <c r="DC976" s="21"/>
      <c r="DD976" s="21"/>
      <c r="DE976" s="21"/>
      <c r="DF976" s="21"/>
      <c r="DG976" s="21"/>
      <c r="DH976" s="21"/>
      <c r="DI976" s="21"/>
      <c r="DJ976" s="21"/>
      <c r="DK976" s="21"/>
      <c r="DL976" s="21"/>
      <c r="DM976" s="21"/>
      <c r="DN976" s="21"/>
      <c r="DO976" s="21"/>
      <c r="DP976" s="21"/>
      <c r="DQ976" s="21"/>
      <c r="DR976" s="21"/>
      <c r="DS976" s="21"/>
      <c r="DT976" s="21"/>
      <c r="DU976" s="21"/>
      <c r="DV976" s="21"/>
      <c r="DW976" s="21"/>
      <c r="DX976" s="21"/>
      <c r="DY976" s="21"/>
      <c r="DZ976" s="21"/>
      <c r="EA976" s="21"/>
      <c r="EB976" s="21"/>
      <c r="EC976" s="21"/>
      <c r="ED976" s="21"/>
      <c r="EE976" s="21"/>
      <c r="EF976" s="21"/>
      <c r="EG976" s="21"/>
      <c r="EH976" s="21"/>
      <c r="EI976" s="21"/>
      <c r="EJ976" s="21"/>
      <c r="EK976" s="21"/>
      <c r="EL976" s="21"/>
      <c r="EM976" s="21"/>
      <c r="EN976" s="21"/>
      <c r="EO976" s="21"/>
      <c r="EP976" s="21"/>
      <c r="EQ976" s="21"/>
      <c r="ER976" s="21"/>
      <c r="ES976" s="21"/>
      <c r="ET976" s="21"/>
      <c r="EU976" s="21"/>
      <c r="EV976" s="21"/>
      <c r="EW976" s="21"/>
      <c r="EX976" s="21"/>
      <c r="EY976" s="21"/>
      <c r="EZ976" s="21"/>
      <c r="FA976" s="21"/>
      <c r="FB976" s="21"/>
      <c r="FC976" s="21"/>
      <c r="FD976" s="21"/>
      <c r="FE976" s="21"/>
      <c r="FF976" s="21"/>
      <c r="FG976" s="21"/>
      <c r="FH976" s="21"/>
      <c r="FI976" s="21"/>
      <c r="FJ976" s="21"/>
      <c r="FK976" s="21"/>
      <c r="FL976" s="21"/>
      <c r="FM976" s="21"/>
      <c r="FN976" s="21"/>
      <c r="FO976" s="21"/>
      <c r="FP976" s="21"/>
      <c r="FQ976" s="21"/>
      <c r="FR976" s="21"/>
      <c r="FS976" s="21"/>
      <c r="FT976" s="21"/>
      <c r="FU976" s="21"/>
      <c r="FV976" s="21"/>
      <c r="FW976" s="21"/>
      <c r="FX976" s="21"/>
      <c r="FY976" s="21"/>
      <c r="FZ976" s="21"/>
      <c r="GA976" s="21"/>
      <c r="GB976" s="21"/>
      <c r="GC976" s="21"/>
      <c r="GD976" s="21"/>
      <c r="GE976" s="21"/>
      <c r="GF976" s="21"/>
      <c r="GG976" s="21"/>
      <c r="GH976" s="21"/>
      <c r="GI976" s="21"/>
      <c r="GJ976" s="21"/>
      <c r="GK976" s="21"/>
      <c r="GL976" s="21"/>
      <c r="GM976" s="21"/>
      <c r="GN976" s="21"/>
      <c r="GO976" s="21"/>
      <c r="GP976" s="21"/>
      <c r="GQ976" s="21"/>
      <c r="GR976" s="21"/>
      <c r="GS976" s="21"/>
      <c r="GT976" s="21"/>
      <c r="GU976" s="21"/>
      <c r="GV976" s="21"/>
      <c r="GW976" s="21"/>
      <c r="GX976" s="21"/>
      <c r="GY976" s="21"/>
      <c r="GZ976" s="21"/>
      <c r="HA976" s="21"/>
      <c r="HB976" s="21"/>
      <c r="HC976" s="21"/>
      <c r="HD976" s="21"/>
      <c r="HE976" s="21"/>
      <c r="HF976" s="21"/>
    </row>
    <row r="977" spans="7:214" x14ac:dyDescent="0.3">
      <c r="G977" s="21"/>
      <c r="H977" s="21"/>
      <c r="I977" s="31"/>
      <c r="J977" s="21"/>
      <c r="K977" s="21"/>
      <c r="L977" s="21"/>
      <c r="M977" s="21"/>
      <c r="N977" s="21"/>
      <c r="O977" s="21"/>
      <c r="P977" s="25"/>
      <c r="Q977" s="25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1"/>
      <c r="CP977" s="21"/>
      <c r="CQ977" s="21"/>
      <c r="CR977" s="21"/>
      <c r="CS977" s="21"/>
      <c r="CT977" s="21"/>
      <c r="CU977" s="21"/>
      <c r="CV977" s="21"/>
      <c r="CW977" s="21"/>
      <c r="CX977" s="21"/>
      <c r="CY977" s="21"/>
      <c r="CZ977" s="21"/>
      <c r="DA977" s="21"/>
      <c r="DB977" s="21"/>
      <c r="DC977" s="21"/>
      <c r="DD977" s="21"/>
      <c r="DE977" s="21"/>
      <c r="DF977" s="21"/>
      <c r="DG977" s="21"/>
      <c r="DH977" s="21"/>
      <c r="DI977" s="21"/>
      <c r="DJ977" s="21"/>
      <c r="DK977" s="21"/>
      <c r="DL977" s="21"/>
      <c r="DM977" s="21"/>
      <c r="DN977" s="21"/>
      <c r="DO977" s="21"/>
      <c r="DP977" s="21"/>
      <c r="DQ977" s="21"/>
      <c r="DR977" s="21"/>
      <c r="DS977" s="21"/>
      <c r="DT977" s="21"/>
      <c r="DU977" s="21"/>
      <c r="DV977" s="21"/>
      <c r="DW977" s="21"/>
      <c r="DX977" s="21"/>
      <c r="DY977" s="21"/>
      <c r="DZ977" s="21"/>
      <c r="EA977" s="21"/>
      <c r="EB977" s="21"/>
      <c r="EC977" s="21"/>
      <c r="ED977" s="21"/>
      <c r="EE977" s="21"/>
      <c r="EF977" s="21"/>
      <c r="EG977" s="21"/>
      <c r="EH977" s="21"/>
      <c r="EI977" s="21"/>
      <c r="EJ977" s="21"/>
      <c r="EK977" s="21"/>
      <c r="EL977" s="21"/>
      <c r="EM977" s="21"/>
      <c r="EN977" s="21"/>
      <c r="EO977" s="21"/>
      <c r="EP977" s="21"/>
      <c r="EQ977" s="21"/>
      <c r="ER977" s="21"/>
      <c r="ES977" s="21"/>
      <c r="ET977" s="21"/>
      <c r="EU977" s="21"/>
      <c r="EV977" s="21"/>
      <c r="EW977" s="21"/>
      <c r="EX977" s="21"/>
      <c r="EY977" s="21"/>
      <c r="EZ977" s="21"/>
      <c r="FA977" s="21"/>
      <c r="FB977" s="21"/>
      <c r="FC977" s="21"/>
      <c r="FD977" s="21"/>
      <c r="FE977" s="21"/>
      <c r="FF977" s="21"/>
      <c r="FG977" s="21"/>
      <c r="FH977" s="21"/>
      <c r="FI977" s="21"/>
      <c r="FJ977" s="21"/>
      <c r="FK977" s="21"/>
      <c r="FL977" s="21"/>
      <c r="FM977" s="21"/>
      <c r="FN977" s="21"/>
      <c r="FO977" s="21"/>
      <c r="FP977" s="21"/>
      <c r="FQ977" s="21"/>
      <c r="FR977" s="21"/>
      <c r="FS977" s="21"/>
      <c r="FT977" s="21"/>
      <c r="FU977" s="21"/>
      <c r="FV977" s="21"/>
      <c r="FW977" s="21"/>
      <c r="FX977" s="21"/>
      <c r="FY977" s="21"/>
      <c r="FZ977" s="21"/>
      <c r="GA977" s="21"/>
      <c r="GB977" s="21"/>
      <c r="GC977" s="21"/>
      <c r="GD977" s="21"/>
      <c r="GE977" s="21"/>
      <c r="GF977" s="21"/>
      <c r="GG977" s="21"/>
      <c r="GH977" s="21"/>
      <c r="GI977" s="21"/>
      <c r="GJ977" s="21"/>
      <c r="GK977" s="21"/>
      <c r="GL977" s="21"/>
      <c r="GM977" s="21"/>
      <c r="GN977" s="21"/>
      <c r="GO977" s="21"/>
      <c r="GP977" s="21"/>
      <c r="GQ977" s="21"/>
      <c r="GR977" s="21"/>
      <c r="GS977" s="21"/>
      <c r="GT977" s="21"/>
      <c r="GU977" s="21"/>
      <c r="GV977" s="21"/>
      <c r="GW977" s="21"/>
      <c r="GX977" s="21"/>
      <c r="GY977" s="21"/>
      <c r="GZ977" s="21"/>
      <c r="HA977" s="21"/>
      <c r="HB977" s="21"/>
      <c r="HC977" s="21"/>
      <c r="HD977" s="21"/>
      <c r="HE977" s="21"/>
      <c r="HF977" s="21"/>
    </row>
    <row r="978" spans="7:214" x14ac:dyDescent="0.3">
      <c r="G978" s="21"/>
      <c r="H978" s="21"/>
      <c r="I978" s="31"/>
      <c r="J978" s="21"/>
      <c r="K978" s="21"/>
      <c r="L978" s="21"/>
      <c r="M978" s="21"/>
      <c r="N978" s="21"/>
      <c r="O978" s="21"/>
      <c r="P978" s="25"/>
      <c r="Q978" s="25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1"/>
      <c r="CP978" s="21"/>
      <c r="CQ978" s="21"/>
      <c r="CR978" s="21"/>
      <c r="CS978" s="21"/>
      <c r="CT978" s="21"/>
      <c r="CU978" s="21"/>
      <c r="CV978" s="21"/>
      <c r="CW978" s="21"/>
      <c r="CX978" s="21"/>
      <c r="CY978" s="21"/>
      <c r="CZ978" s="21"/>
      <c r="DA978" s="21"/>
      <c r="DB978" s="21"/>
      <c r="DC978" s="21"/>
      <c r="DD978" s="21"/>
      <c r="DE978" s="21"/>
      <c r="DF978" s="21"/>
      <c r="DG978" s="21"/>
      <c r="DH978" s="21"/>
      <c r="DI978" s="21"/>
      <c r="DJ978" s="21"/>
      <c r="DK978" s="21"/>
      <c r="DL978" s="21"/>
      <c r="DM978" s="21"/>
      <c r="DN978" s="21"/>
      <c r="DO978" s="21"/>
      <c r="DP978" s="21"/>
      <c r="DQ978" s="21"/>
      <c r="DR978" s="21"/>
      <c r="DS978" s="21"/>
      <c r="DT978" s="21"/>
      <c r="DU978" s="21"/>
      <c r="DV978" s="21"/>
      <c r="DW978" s="21"/>
      <c r="DX978" s="21"/>
      <c r="DY978" s="21"/>
      <c r="DZ978" s="21"/>
      <c r="EA978" s="21"/>
      <c r="EB978" s="21"/>
      <c r="EC978" s="21"/>
      <c r="ED978" s="21"/>
      <c r="EE978" s="21"/>
      <c r="EF978" s="21"/>
      <c r="EG978" s="21"/>
      <c r="EH978" s="21"/>
      <c r="EI978" s="21"/>
      <c r="EJ978" s="21"/>
      <c r="EK978" s="21"/>
      <c r="EL978" s="21"/>
      <c r="EM978" s="21"/>
      <c r="EN978" s="21"/>
      <c r="EO978" s="21"/>
      <c r="EP978" s="21"/>
      <c r="EQ978" s="21"/>
      <c r="ER978" s="21"/>
      <c r="ES978" s="21"/>
      <c r="ET978" s="21"/>
      <c r="EU978" s="21"/>
      <c r="EV978" s="21"/>
      <c r="EW978" s="21"/>
      <c r="EX978" s="21"/>
      <c r="EY978" s="21"/>
      <c r="EZ978" s="21"/>
      <c r="FA978" s="21"/>
      <c r="FB978" s="21"/>
      <c r="FC978" s="21"/>
      <c r="FD978" s="21"/>
      <c r="FE978" s="21"/>
      <c r="FF978" s="21"/>
      <c r="FG978" s="21"/>
      <c r="FH978" s="21"/>
      <c r="FI978" s="21"/>
      <c r="FJ978" s="21"/>
      <c r="FK978" s="21"/>
      <c r="FL978" s="21"/>
      <c r="FM978" s="21"/>
      <c r="FN978" s="21"/>
      <c r="FO978" s="21"/>
      <c r="FP978" s="21"/>
      <c r="FQ978" s="21"/>
      <c r="FR978" s="21"/>
      <c r="FS978" s="21"/>
      <c r="FT978" s="21"/>
      <c r="FU978" s="21"/>
      <c r="FV978" s="21"/>
      <c r="FW978" s="21"/>
      <c r="FX978" s="21"/>
      <c r="FY978" s="21"/>
      <c r="FZ978" s="21"/>
      <c r="GA978" s="21"/>
      <c r="GB978" s="21"/>
      <c r="GC978" s="21"/>
      <c r="GD978" s="21"/>
      <c r="GE978" s="21"/>
      <c r="GF978" s="21"/>
      <c r="GG978" s="21"/>
      <c r="GH978" s="21"/>
      <c r="GI978" s="21"/>
      <c r="GJ978" s="21"/>
      <c r="GK978" s="21"/>
      <c r="GL978" s="21"/>
      <c r="GM978" s="21"/>
      <c r="GN978" s="21"/>
      <c r="GO978" s="21"/>
      <c r="GP978" s="21"/>
      <c r="GQ978" s="21"/>
      <c r="GR978" s="21"/>
      <c r="GS978" s="21"/>
      <c r="GT978" s="21"/>
      <c r="GU978" s="21"/>
      <c r="GV978" s="21"/>
      <c r="GW978" s="21"/>
      <c r="GX978" s="21"/>
      <c r="GY978" s="21"/>
      <c r="GZ978" s="21"/>
      <c r="HA978" s="21"/>
      <c r="HB978" s="21"/>
      <c r="HC978" s="21"/>
      <c r="HD978" s="21"/>
      <c r="HE978" s="21"/>
      <c r="HF978" s="21"/>
    </row>
    <row r="979" spans="7:214" x14ac:dyDescent="0.3">
      <c r="G979" s="21"/>
      <c r="H979" s="21"/>
      <c r="I979" s="31"/>
      <c r="J979" s="21"/>
      <c r="K979" s="21"/>
      <c r="L979" s="21"/>
      <c r="M979" s="21"/>
      <c r="N979" s="21"/>
      <c r="O979" s="21"/>
      <c r="P979" s="25"/>
      <c r="Q979" s="25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1"/>
      <c r="CP979" s="21"/>
      <c r="CQ979" s="21"/>
      <c r="CR979" s="21"/>
      <c r="CS979" s="21"/>
      <c r="CT979" s="21"/>
      <c r="CU979" s="21"/>
      <c r="CV979" s="21"/>
      <c r="CW979" s="21"/>
      <c r="CX979" s="21"/>
      <c r="CY979" s="21"/>
      <c r="CZ979" s="21"/>
      <c r="DA979" s="21"/>
      <c r="DB979" s="21"/>
      <c r="DC979" s="21"/>
      <c r="DD979" s="21"/>
      <c r="DE979" s="21"/>
      <c r="DF979" s="21"/>
      <c r="DG979" s="21"/>
      <c r="DH979" s="21"/>
      <c r="DI979" s="21"/>
      <c r="DJ979" s="21"/>
      <c r="DK979" s="21"/>
      <c r="DL979" s="21"/>
      <c r="DM979" s="21"/>
      <c r="DN979" s="21"/>
      <c r="DO979" s="21"/>
      <c r="DP979" s="21"/>
      <c r="DQ979" s="21"/>
      <c r="DR979" s="21"/>
      <c r="DS979" s="21"/>
      <c r="DT979" s="21"/>
      <c r="DU979" s="21"/>
      <c r="DV979" s="21"/>
      <c r="DW979" s="21"/>
      <c r="DX979" s="21"/>
      <c r="DY979" s="21"/>
      <c r="DZ979" s="21"/>
      <c r="EA979" s="21"/>
      <c r="EB979" s="21"/>
      <c r="EC979" s="21"/>
      <c r="ED979" s="21"/>
      <c r="EE979" s="21"/>
      <c r="EF979" s="21"/>
      <c r="EG979" s="21"/>
      <c r="EH979" s="21"/>
      <c r="EI979" s="21"/>
      <c r="EJ979" s="21"/>
      <c r="EK979" s="21"/>
      <c r="EL979" s="21"/>
      <c r="EM979" s="21"/>
      <c r="EN979" s="21"/>
      <c r="EO979" s="21"/>
      <c r="EP979" s="21"/>
      <c r="EQ979" s="21"/>
      <c r="ER979" s="21"/>
      <c r="ES979" s="21"/>
      <c r="ET979" s="21"/>
      <c r="EU979" s="21"/>
      <c r="EV979" s="21"/>
      <c r="EW979" s="21"/>
      <c r="EX979" s="21"/>
      <c r="EY979" s="21"/>
      <c r="EZ979" s="21"/>
      <c r="FA979" s="21"/>
      <c r="FB979" s="21"/>
      <c r="FC979" s="21"/>
      <c r="FD979" s="21"/>
      <c r="FE979" s="21"/>
      <c r="FF979" s="21"/>
      <c r="FG979" s="21"/>
      <c r="FH979" s="21"/>
      <c r="FI979" s="21"/>
      <c r="FJ979" s="21"/>
      <c r="FK979" s="21"/>
      <c r="FL979" s="21"/>
      <c r="FM979" s="21"/>
      <c r="FN979" s="21"/>
      <c r="FO979" s="21"/>
      <c r="FP979" s="21"/>
      <c r="FQ979" s="21"/>
      <c r="FR979" s="21"/>
      <c r="FS979" s="21"/>
      <c r="FT979" s="21"/>
      <c r="FU979" s="21"/>
      <c r="FV979" s="21"/>
      <c r="FW979" s="21"/>
      <c r="FX979" s="21"/>
      <c r="FY979" s="21"/>
      <c r="FZ979" s="21"/>
      <c r="GA979" s="21"/>
      <c r="GB979" s="21"/>
      <c r="GC979" s="21"/>
      <c r="GD979" s="21"/>
      <c r="GE979" s="21"/>
      <c r="GF979" s="21"/>
      <c r="GG979" s="21"/>
      <c r="GH979" s="21"/>
      <c r="GI979" s="21"/>
      <c r="GJ979" s="21"/>
      <c r="GK979" s="21"/>
      <c r="GL979" s="21"/>
      <c r="GM979" s="21"/>
      <c r="GN979" s="21"/>
      <c r="GO979" s="21"/>
      <c r="GP979" s="21"/>
      <c r="GQ979" s="21"/>
      <c r="GR979" s="21"/>
      <c r="GS979" s="21"/>
      <c r="GT979" s="21"/>
      <c r="GU979" s="21"/>
      <c r="GV979" s="21"/>
      <c r="GW979" s="21"/>
      <c r="GX979" s="21"/>
      <c r="GY979" s="21"/>
      <c r="GZ979" s="21"/>
      <c r="HA979" s="21"/>
      <c r="HB979" s="21"/>
      <c r="HC979" s="21"/>
      <c r="HD979" s="21"/>
      <c r="HE979" s="21"/>
      <c r="HF979" s="21"/>
    </row>
    <row r="980" spans="7:214" x14ac:dyDescent="0.3">
      <c r="G980" s="21"/>
      <c r="H980" s="21"/>
      <c r="I980" s="31"/>
      <c r="J980" s="21"/>
      <c r="K980" s="21"/>
      <c r="L980" s="21"/>
      <c r="M980" s="21"/>
      <c r="N980" s="21"/>
      <c r="O980" s="21"/>
      <c r="P980" s="25"/>
      <c r="Q980" s="25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1"/>
      <c r="CP980" s="21"/>
      <c r="CQ980" s="21"/>
      <c r="CR980" s="21"/>
      <c r="CS980" s="21"/>
      <c r="CT980" s="21"/>
      <c r="CU980" s="21"/>
      <c r="CV980" s="21"/>
      <c r="CW980" s="21"/>
      <c r="CX980" s="21"/>
      <c r="CY980" s="21"/>
      <c r="CZ980" s="21"/>
      <c r="DA980" s="21"/>
      <c r="DB980" s="21"/>
      <c r="DC980" s="21"/>
      <c r="DD980" s="21"/>
      <c r="DE980" s="21"/>
      <c r="DF980" s="21"/>
      <c r="DG980" s="21"/>
      <c r="DH980" s="21"/>
      <c r="DI980" s="21"/>
      <c r="DJ980" s="21"/>
      <c r="DK980" s="21"/>
      <c r="DL980" s="21"/>
      <c r="DM980" s="21"/>
      <c r="DN980" s="21"/>
      <c r="DO980" s="21"/>
      <c r="DP980" s="21"/>
      <c r="DQ980" s="21"/>
      <c r="DR980" s="21"/>
      <c r="DS980" s="21"/>
      <c r="DT980" s="21"/>
      <c r="DU980" s="21"/>
      <c r="DV980" s="21"/>
      <c r="DW980" s="21"/>
      <c r="DX980" s="21"/>
      <c r="DY980" s="21"/>
      <c r="DZ980" s="21"/>
      <c r="EA980" s="21"/>
      <c r="EB980" s="21"/>
      <c r="EC980" s="21"/>
      <c r="ED980" s="21"/>
      <c r="EE980" s="21"/>
      <c r="EF980" s="21"/>
      <c r="EG980" s="21"/>
      <c r="EH980" s="21"/>
      <c r="EI980" s="21"/>
      <c r="EJ980" s="21"/>
      <c r="EK980" s="21"/>
      <c r="EL980" s="21"/>
      <c r="EM980" s="21"/>
      <c r="EN980" s="21"/>
      <c r="EO980" s="21"/>
      <c r="EP980" s="21"/>
      <c r="EQ980" s="21"/>
      <c r="ER980" s="21"/>
      <c r="ES980" s="21"/>
      <c r="ET980" s="21"/>
      <c r="EU980" s="21"/>
      <c r="EV980" s="21"/>
      <c r="EW980" s="21"/>
      <c r="EX980" s="21"/>
      <c r="EY980" s="21"/>
      <c r="EZ980" s="21"/>
      <c r="FA980" s="21"/>
      <c r="FB980" s="21"/>
      <c r="FC980" s="21"/>
      <c r="FD980" s="21"/>
      <c r="FE980" s="21"/>
      <c r="FF980" s="21"/>
      <c r="FG980" s="21"/>
      <c r="FH980" s="21"/>
      <c r="FI980" s="21"/>
      <c r="FJ980" s="21"/>
      <c r="FK980" s="21"/>
      <c r="FL980" s="21"/>
      <c r="FM980" s="21"/>
      <c r="FN980" s="21"/>
      <c r="FO980" s="21"/>
      <c r="FP980" s="21"/>
      <c r="FQ980" s="21"/>
      <c r="FR980" s="21"/>
      <c r="FS980" s="21"/>
      <c r="FT980" s="21"/>
      <c r="FU980" s="21"/>
      <c r="FV980" s="21"/>
      <c r="FW980" s="21"/>
      <c r="FX980" s="21"/>
      <c r="FY980" s="21"/>
      <c r="FZ980" s="21"/>
      <c r="GA980" s="21"/>
      <c r="GB980" s="21"/>
      <c r="GC980" s="21"/>
      <c r="GD980" s="21"/>
      <c r="GE980" s="21"/>
      <c r="GF980" s="21"/>
      <c r="GG980" s="21"/>
      <c r="GH980" s="21"/>
      <c r="GI980" s="21"/>
      <c r="GJ980" s="21"/>
      <c r="GK980" s="21"/>
      <c r="GL980" s="21"/>
      <c r="GM980" s="21"/>
      <c r="GN980" s="21"/>
      <c r="GO980" s="21"/>
      <c r="GP980" s="21"/>
      <c r="GQ980" s="21"/>
      <c r="GR980" s="21"/>
      <c r="GS980" s="21"/>
      <c r="GT980" s="21"/>
      <c r="GU980" s="21"/>
      <c r="GV980" s="21"/>
      <c r="GW980" s="21"/>
      <c r="GX980" s="21"/>
      <c r="GY980" s="21"/>
      <c r="GZ980" s="21"/>
      <c r="HA980" s="21"/>
      <c r="HB980" s="21"/>
      <c r="HC980" s="21"/>
      <c r="HD980" s="21"/>
      <c r="HE980" s="21"/>
      <c r="HF980" s="21"/>
    </row>
    <row r="981" spans="7:214" x14ac:dyDescent="0.3">
      <c r="G981" s="21"/>
      <c r="H981" s="21"/>
      <c r="I981" s="31"/>
      <c r="J981" s="21"/>
      <c r="K981" s="21"/>
      <c r="L981" s="21"/>
      <c r="M981" s="21"/>
      <c r="N981" s="21"/>
      <c r="O981" s="21"/>
      <c r="P981" s="25"/>
      <c r="Q981" s="25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1"/>
      <c r="CP981" s="21"/>
      <c r="CQ981" s="21"/>
      <c r="CR981" s="21"/>
      <c r="CS981" s="21"/>
      <c r="CT981" s="21"/>
      <c r="CU981" s="21"/>
      <c r="CV981" s="21"/>
      <c r="CW981" s="21"/>
      <c r="CX981" s="21"/>
      <c r="CY981" s="21"/>
      <c r="CZ981" s="21"/>
      <c r="DA981" s="21"/>
      <c r="DB981" s="21"/>
      <c r="DC981" s="21"/>
      <c r="DD981" s="21"/>
      <c r="DE981" s="21"/>
      <c r="DF981" s="21"/>
      <c r="DG981" s="21"/>
      <c r="DH981" s="21"/>
      <c r="DI981" s="21"/>
      <c r="DJ981" s="21"/>
      <c r="DK981" s="21"/>
      <c r="DL981" s="21"/>
      <c r="DM981" s="21"/>
      <c r="DN981" s="21"/>
      <c r="DO981" s="21"/>
      <c r="DP981" s="21"/>
      <c r="DQ981" s="21"/>
      <c r="DR981" s="21"/>
      <c r="DS981" s="21"/>
      <c r="DT981" s="21"/>
      <c r="DU981" s="21"/>
      <c r="DV981" s="21"/>
      <c r="DW981" s="21"/>
      <c r="DX981" s="21"/>
      <c r="DY981" s="21"/>
      <c r="DZ981" s="21"/>
      <c r="EA981" s="21"/>
      <c r="EB981" s="21"/>
      <c r="EC981" s="21"/>
      <c r="ED981" s="21"/>
      <c r="EE981" s="21"/>
      <c r="EF981" s="21"/>
      <c r="EG981" s="21"/>
      <c r="EH981" s="21"/>
      <c r="EI981" s="21"/>
      <c r="EJ981" s="21"/>
      <c r="EK981" s="21"/>
      <c r="EL981" s="21"/>
      <c r="EM981" s="21"/>
      <c r="EN981" s="21"/>
      <c r="EO981" s="21"/>
      <c r="EP981" s="21"/>
      <c r="EQ981" s="21"/>
      <c r="ER981" s="21"/>
      <c r="ES981" s="21"/>
      <c r="ET981" s="21"/>
      <c r="EU981" s="21"/>
      <c r="EV981" s="21"/>
      <c r="EW981" s="21"/>
      <c r="EX981" s="21"/>
      <c r="EY981" s="21"/>
      <c r="EZ981" s="21"/>
      <c r="FA981" s="21"/>
      <c r="FB981" s="21"/>
      <c r="FC981" s="21"/>
      <c r="FD981" s="21"/>
      <c r="FE981" s="21"/>
      <c r="FF981" s="21"/>
      <c r="FG981" s="21"/>
      <c r="FH981" s="21"/>
      <c r="FI981" s="21"/>
      <c r="FJ981" s="21"/>
      <c r="FK981" s="21"/>
      <c r="FL981" s="21"/>
      <c r="FM981" s="21"/>
      <c r="FN981" s="21"/>
      <c r="FO981" s="21"/>
      <c r="FP981" s="21"/>
      <c r="FQ981" s="21"/>
      <c r="FR981" s="21"/>
      <c r="FS981" s="21"/>
      <c r="FT981" s="21"/>
      <c r="FU981" s="21"/>
      <c r="FV981" s="21"/>
      <c r="FW981" s="21"/>
      <c r="FX981" s="21"/>
      <c r="FY981" s="21"/>
      <c r="FZ981" s="21"/>
      <c r="GA981" s="21"/>
      <c r="GB981" s="21"/>
      <c r="GC981" s="21"/>
      <c r="GD981" s="21"/>
      <c r="GE981" s="21"/>
      <c r="GF981" s="21"/>
      <c r="GG981" s="21"/>
      <c r="GH981" s="21"/>
      <c r="GI981" s="21"/>
      <c r="GJ981" s="21"/>
      <c r="GK981" s="21"/>
      <c r="GL981" s="21"/>
      <c r="GM981" s="21"/>
      <c r="GN981" s="21"/>
      <c r="GO981" s="21"/>
      <c r="GP981" s="21"/>
      <c r="GQ981" s="21"/>
      <c r="GR981" s="21"/>
      <c r="GS981" s="21"/>
      <c r="GT981" s="21"/>
      <c r="GU981" s="21"/>
      <c r="GV981" s="21"/>
      <c r="GW981" s="21"/>
      <c r="GX981" s="21"/>
      <c r="GY981" s="21"/>
      <c r="GZ981" s="21"/>
      <c r="HA981" s="21"/>
      <c r="HB981" s="21"/>
      <c r="HC981" s="21"/>
      <c r="HD981" s="21"/>
      <c r="HE981" s="21"/>
      <c r="HF981" s="21"/>
    </row>
    <row r="982" spans="7:214" x14ac:dyDescent="0.3">
      <c r="G982" s="21"/>
      <c r="H982" s="21"/>
      <c r="I982" s="31"/>
      <c r="J982" s="21"/>
      <c r="K982" s="21"/>
      <c r="L982" s="21"/>
      <c r="M982" s="21"/>
      <c r="N982" s="21"/>
      <c r="O982" s="21"/>
      <c r="P982" s="25"/>
      <c r="Q982" s="25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1"/>
      <c r="CP982" s="21"/>
      <c r="CQ982" s="21"/>
      <c r="CR982" s="21"/>
      <c r="CS982" s="21"/>
      <c r="CT982" s="21"/>
      <c r="CU982" s="21"/>
      <c r="CV982" s="21"/>
      <c r="CW982" s="21"/>
      <c r="CX982" s="21"/>
      <c r="CY982" s="21"/>
      <c r="CZ982" s="21"/>
      <c r="DA982" s="21"/>
      <c r="DB982" s="21"/>
      <c r="DC982" s="21"/>
      <c r="DD982" s="21"/>
      <c r="DE982" s="21"/>
      <c r="DF982" s="21"/>
      <c r="DG982" s="21"/>
      <c r="DH982" s="21"/>
      <c r="DI982" s="21"/>
      <c r="DJ982" s="21"/>
      <c r="DK982" s="21"/>
      <c r="DL982" s="21"/>
      <c r="DM982" s="21"/>
      <c r="DN982" s="21"/>
      <c r="DO982" s="21"/>
      <c r="DP982" s="21"/>
      <c r="DQ982" s="21"/>
      <c r="DR982" s="21"/>
      <c r="DS982" s="21"/>
      <c r="DT982" s="21"/>
      <c r="DU982" s="21"/>
      <c r="DV982" s="21"/>
      <c r="DW982" s="21"/>
      <c r="DX982" s="21"/>
      <c r="DY982" s="21"/>
      <c r="DZ982" s="21"/>
      <c r="EA982" s="21"/>
      <c r="EB982" s="21"/>
      <c r="EC982" s="21"/>
      <c r="ED982" s="21"/>
      <c r="EE982" s="21"/>
      <c r="EF982" s="21"/>
      <c r="EG982" s="21"/>
      <c r="EH982" s="21"/>
      <c r="EI982" s="21"/>
      <c r="EJ982" s="21"/>
      <c r="EK982" s="21"/>
      <c r="EL982" s="21"/>
      <c r="EM982" s="21"/>
      <c r="EN982" s="21"/>
      <c r="EO982" s="21"/>
      <c r="EP982" s="21"/>
      <c r="EQ982" s="21"/>
      <c r="ER982" s="21"/>
      <c r="ES982" s="21"/>
      <c r="ET982" s="21"/>
      <c r="EU982" s="21"/>
      <c r="EV982" s="21"/>
      <c r="EW982" s="21"/>
      <c r="EX982" s="21"/>
      <c r="EY982" s="21"/>
      <c r="EZ982" s="21"/>
      <c r="FA982" s="21"/>
      <c r="FB982" s="21"/>
      <c r="FC982" s="21"/>
      <c r="FD982" s="21"/>
      <c r="FE982" s="21"/>
      <c r="FF982" s="21"/>
      <c r="FG982" s="21"/>
      <c r="FH982" s="21"/>
      <c r="FI982" s="21"/>
      <c r="FJ982" s="21"/>
      <c r="FK982" s="21"/>
      <c r="FL982" s="21"/>
      <c r="FM982" s="21"/>
      <c r="FN982" s="21"/>
      <c r="FO982" s="21"/>
      <c r="FP982" s="21"/>
      <c r="FQ982" s="21"/>
      <c r="FR982" s="21"/>
      <c r="FS982" s="21"/>
      <c r="FT982" s="21"/>
      <c r="FU982" s="21"/>
      <c r="FV982" s="21"/>
      <c r="FW982" s="21"/>
      <c r="FX982" s="21"/>
      <c r="FY982" s="21"/>
      <c r="FZ982" s="21"/>
      <c r="GA982" s="21"/>
      <c r="GB982" s="21"/>
      <c r="GC982" s="21"/>
      <c r="GD982" s="21"/>
      <c r="GE982" s="21"/>
      <c r="GF982" s="21"/>
      <c r="GG982" s="21"/>
      <c r="GH982" s="21"/>
      <c r="GI982" s="21"/>
      <c r="GJ982" s="21"/>
      <c r="GK982" s="21"/>
      <c r="GL982" s="21"/>
      <c r="GM982" s="21"/>
      <c r="GN982" s="21"/>
      <c r="GO982" s="21"/>
      <c r="GP982" s="21"/>
      <c r="GQ982" s="21"/>
      <c r="GR982" s="21"/>
      <c r="GS982" s="21"/>
      <c r="GT982" s="21"/>
      <c r="GU982" s="21"/>
      <c r="GV982" s="21"/>
      <c r="GW982" s="21"/>
      <c r="GX982" s="21"/>
      <c r="GY982" s="21"/>
      <c r="GZ982" s="21"/>
      <c r="HA982" s="21"/>
      <c r="HB982" s="21"/>
      <c r="HC982" s="21"/>
      <c r="HD982" s="21"/>
      <c r="HE982" s="21"/>
      <c r="HF982" s="21"/>
    </row>
    <row r="983" spans="7:214" x14ac:dyDescent="0.3">
      <c r="G983" s="21"/>
      <c r="H983" s="21"/>
      <c r="I983" s="31"/>
      <c r="J983" s="21"/>
      <c r="K983" s="21"/>
      <c r="L983" s="21"/>
      <c r="M983" s="21"/>
      <c r="N983" s="21"/>
      <c r="O983" s="21"/>
      <c r="P983" s="25"/>
      <c r="Q983" s="25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  <c r="BX983" s="21"/>
      <c r="BY983" s="21"/>
      <c r="BZ983" s="21"/>
      <c r="CA983" s="21"/>
      <c r="CB983" s="21"/>
      <c r="CC983" s="21"/>
      <c r="CD983" s="21"/>
      <c r="CE983" s="21"/>
      <c r="CF983" s="21"/>
      <c r="CG983" s="21"/>
      <c r="CH983" s="21"/>
      <c r="CI983" s="21"/>
      <c r="CJ983" s="21"/>
      <c r="CK983" s="21"/>
      <c r="CL983" s="21"/>
      <c r="CM983" s="21"/>
      <c r="CN983" s="21"/>
      <c r="CO983" s="21"/>
      <c r="CP983" s="21"/>
      <c r="CQ983" s="21"/>
      <c r="CR983" s="21"/>
      <c r="CS983" s="21"/>
      <c r="CT983" s="21"/>
      <c r="CU983" s="21"/>
      <c r="CV983" s="21"/>
      <c r="CW983" s="21"/>
      <c r="CX983" s="21"/>
      <c r="CY983" s="21"/>
      <c r="CZ983" s="21"/>
      <c r="DA983" s="21"/>
      <c r="DB983" s="21"/>
      <c r="DC983" s="21"/>
      <c r="DD983" s="21"/>
      <c r="DE983" s="21"/>
      <c r="DF983" s="21"/>
      <c r="DG983" s="21"/>
      <c r="DH983" s="21"/>
      <c r="DI983" s="21"/>
      <c r="DJ983" s="21"/>
      <c r="DK983" s="21"/>
      <c r="DL983" s="21"/>
      <c r="DM983" s="21"/>
      <c r="DN983" s="21"/>
      <c r="DO983" s="21"/>
      <c r="DP983" s="21"/>
      <c r="DQ983" s="21"/>
      <c r="DR983" s="21"/>
      <c r="DS983" s="21"/>
      <c r="DT983" s="21"/>
      <c r="DU983" s="21"/>
      <c r="DV983" s="21"/>
      <c r="DW983" s="21"/>
      <c r="DX983" s="21"/>
      <c r="DY983" s="21"/>
      <c r="DZ983" s="21"/>
      <c r="EA983" s="21"/>
      <c r="EB983" s="21"/>
      <c r="EC983" s="21"/>
      <c r="ED983" s="21"/>
      <c r="EE983" s="21"/>
      <c r="EF983" s="21"/>
      <c r="EG983" s="21"/>
      <c r="EH983" s="21"/>
      <c r="EI983" s="21"/>
      <c r="EJ983" s="21"/>
      <c r="EK983" s="21"/>
      <c r="EL983" s="21"/>
      <c r="EM983" s="21"/>
      <c r="EN983" s="21"/>
      <c r="EO983" s="21"/>
      <c r="EP983" s="21"/>
      <c r="EQ983" s="21"/>
      <c r="ER983" s="21"/>
      <c r="ES983" s="21"/>
      <c r="ET983" s="21"/>
      <c r="EU983" s="21"/>
      <c r="EV983" s="21"/>
      <c r="EW983" s="21"/>
      <c r="EX983" s="21"/>
      <c r="EY983" s="21"/>
      <c r="EZ983" s="21"/>
      <c r="FA983" s="21"/>
      <c r="FB983" s="21"/>
      <c r="FC983" s="21"/>
      <c r="FD983" s="21"/>
      <c r="FE983" s="21"/>
      <c r="FF983" s="21"/>
      <c r="FG983" s="21"/>
      <c r="FH983" s="21"/>
      <c r="FI983" s="21"/>
      <c r="FJ983" s="21"/>
      <c r="FK983" s="21"/>
      <c r="FL983" s="21"/>
      <c r="FM983" s="21"/>
      <c r="FN983" s="21"/>
      <c r="FO983" s="21"/>
      <c r="FP983" s="21"/>
      <c r="FQ983" s="21"/>
      <c r="FR983" s="21"/>
      <c r="FS983" s="21"/>
      <c r="FT983" s="21"/>
      <c r="FU983" s="21"/>
      <c r="FV983" s="21"/>
      <c r="FW983" s="21"/>
      <c r="FX983" s="21"/>
      <c r="FY983" s="21"/>
      <c r="FZ983" s="21"/>
      <c r="GA983" s="21"/>
      <c r="GB983" s="21"/>
      <c r="GC983" s="21"/>
      <c r="GD983" s="21"/>
      <c r="GE983" s="21"/>
      <c r="GF983" s="21"/>
      <c r="GG983" s="21"/>
      <c r="GH983" s="21"/>
      <c r="GI983" s="21"/>
      <c r="GJ983" s="21"/>
      <c r="GK983" s="21"/>
      <c r="GL983" s="21"/>
      <c r="GM983" s="21"/>
      <c r="GN983" s="21"/>
      <c r="GO983" s="21"/>
      <c r="GP983" s="21"/>
      <c r="GQ983" s="21"/>
      <c r="GR983" s="21"/>
      <c r="GS983" s="21"/>
      <c r="GT983" s="21"/>
      <c r="GU983" s="21"/>
      <c r="GV983" s="21"/>
      <c r="GW983" s="21"/>
      <c r="GX983" s="21"/>
      <c r="GY983" s="21"/>
      <c r="GZ983" s="21"/>
      <c r="HA983" s="21"/>
      <c r="HB983" s="21"/>
      <c r="HC983" s="21"/>
      <c r="HD983" s="21"/>
      <c r="HE983" s="21"/>
      <c r="HF983" s="21"/>
    </row>
    <row r="984" spans="7:214" x14ac:dyDescent="0.3">
      <c r="G984" s="21"/>
      <c r="H984" s="21"/>
      <c r="I984" s="31"/>
      <c r="J984" s="21"/>
      <c r="K984" s="21"/>
      <c r="L984" s="21"/>
      <c r="M984" s="21"/>
      <c r="N984" s="21"/>
      <c r="O984" s="21"/>
      <c r="P984" s="25"/>
      <c r="Q984" s="25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  <c r="CA984" s="21"/>
      <c r="CB984" s="21"/>
      <c r="CC984" s="21"/>
      <c r="CD984" s="21"/>
      <c r="CE984" s="21"/>
      <c r="CF984" s="21"/>
      <c r="CG984" s="21"/>
      <c r="CH984" s="21"/>
      <c r="CI984" s="21"/>
      <c r="CJ984" s="21"/>
      <c r="CK984" s="21"/>
      <c r="CL984" s="21"/>
      <c r="CM984" s="21"/>
      <c r="CN984" s="21"/>
      <c r="CO984" s="21"/>
      <c r="CP984" s="21"/>
      <c r="CQ984" s="21"/>
      <c r="CR984" s="21"/>
      <c r="CS984" s="21"/>
      <c r="CT984" s="21"/>
      <c r="CU984" s="21"/>
      <c r="CV984" s="21"/>
      <c r="CW984" s="21"/>
      <c r="CX984" s="21"/>
      <c r="CY984" s="21"/>
      <c r="CZ984" s="21"/>
      <c r="DA984" s="21"/>
      <c r="DB984" s="21"/>
      <c r="DC984" s="21"/>
      <c r="DD984" s="21"/>
      <c r="DE984" s="21"/>
      <c r="DF984" s="21"/>
      <c r="DG984" s="21"/>
      <c r="DH984" s="21"/>
      <c r="DI984" s="21"/>
      <c r="DJ984" s="21"/>
      <c r="DK984" s="21"/>
      <c r="DL984" s="21"/>
      <c r="DM984" s="21"/>
      <c r="DN984" s="21"/>
      <c r="DO984" s="21"/>
      <c r="DP984" s="21"/>
      <c r="DQ984" s="21"/>
      <c r="DR984" s="21"/>
      <c r="DS984" s="21"/>
      <c r="DT984" s="21"/>
      <c r="DU984" s="21"/>
      <c r="DV984" s="21"/>
      <c r="DW984" s="21"/>
      <c r="DX984" s="21"/>
      <c r="DY984" s="21"/>
      <c r="DZ984" s="21"/>
      <c r="EA984" s="21"/>
      <c r="EB984" s="21"/>
      <c r="EC984" s="21"/>
      <c r="ED984" s="21"/>
      <c r="EE984" s="21"/>
      <c r="EF984" s="21"/>
      <c r="EG984" s="21"/>
      <c r="EH984" s="21"/>
      <c r="EI984" s="21"/>
      <c r="EJ984" s="21"/>
      <c r="EK984" s="21"/>
      <c r="EL984" s="21"/>
      <c r="EM984" s="21"/>
      <c r="EN984" s="21"/>
      <c r="EO984" s="21"/>
      <c r="EP984" s="21"/>
      <c r="EQ984" s="21"/>
      <c r="ER984" s="21"/>
      <c r="ES984" s="21"/>
      <c r="ET984" s="21"/>
      <c r="EU984" s="21"/>
      <c r="EV984" s="21"/>
      <c r="EW984" s="21"/>
      <c r="EX984" s="21"/>
      <c r="EY984" s="21"/>
      <c r="EZ984" s="21"/>
      <c r="FA984" s="21"/>
      <c r="FB984" s="21"/>
      <c r="FC984" s="21"/>
      <c r="FD984" s="21"/>
      <c r="FE984" s="21"/>
      <c r="FF984" s="21"/>
      <c r="FG984" s="21"/>
      <c r="FH984" s="21"/>
      <c r="FI984" s="21"/>
      <c r="FJ984" s="21"/>
      <c r="FK984" s="21"/>
      <c r="FL984" s="21"/>
      <c r="FM984" s="21"/>
      <c r="FN984" s="21"/>
      <c r="FO984" s="21"/>
      <c r="FP984" s="21"/>
      <c r="FQ984" s="21"/>
      <c r="FR984" s="21"/>
      <c r="FS984" s="21"/>
      <c r="FT984" s="21"/>
      <c r="FU984" s="21"/>
      <c r="FV984" s="21"/>
      <c r="FW984" s="21"/>
      <c r="FX984" s="21"/>
      <c r="FY984" s="21"/>
      <c r="FZ984" s="21"/>
      <c r="GA984" s="21"/>
      <c r="GB984" s="21"/>
      <c r="GC984" s="21"/>
      <c r="GD984" s="21"/>
      <c r="GE984" s="21"/>
      <c r="GF984" s="21"/>
      <c r="GG984" s="21"/>
      <c r="GH984" s="21"/>
      <c r="GI984" s="21"/>
      <c r="GJ984" s="21"/>
      <c r="GK984" s="21"/>
      <c r="GL984" s="21"/>
      <c r="GM984" s="21"/>
      <c r="GN984" s="21"/>
      <c r="GO984" s="21"/>
      <c r="GP984" s="21"/>
      <c r="GQ984" s="21"/>
      <c r="GR984" s="21"/>
      <c r="GS984" s="21"/>
      <c r="GT984" s="21"/>
      <c r="GU984" s="21"/>
      <c r="GV984" s="21"/>
      <c r="GW984" s="21"/>
      <c r="GX984" s="21"/>
      <c r="GY984" s="21"/>
      <c r="GZ984" s="21"/>
      <c r="HA984" s="21"/>
      <c r="HB984" s="21"/>
      <c r="HC984" s="21"/>
      <c r="HD984" s="21"/>
      <c r="HE984" s="21"/>
      <c r="HF984" s="21"/>
    </row>
    <row r="985" spans="7:214" x14ac:dyDescent="0.3">
      <c r="G985" s="21"/>
      <c r="H985" s="21"/>
      <c r="I985" s="31"/>
      <c r="J985" s="21"/>
      <c r="K985" s="21"/>
      <c r="L985" s="21"/>
      <c r="M985" s="21"/>
      <c r="N985" s="21"/>
      <c r="O985" s="21"/>
      <c r="P985" s="25"/>
      <c r="Q985" s="25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  <c r="CA985" s="21"/>
      <c r="CB985" s="21"/>
      <c r="CC985" s="21"/>
      <c r="CD985" s="21"/>
      <c r="CE985" s="21"/>
      <c r="CF985" s="21"/>
      <c r="CG985" s="21"/>
      <c r="CH985" s="21"/>
      <c r="CI985" s="21"/>
      <c r="CJ985" s="21"/>
      <c r="CK985" s="21"/>
      <c r="CL985" s="21"/>
      <c r="CM985" s="21"/>
      <c r="CN985" s="21"/>
      <c r="CO985" s="21"/>
      <c r="CP985" s="21"/>
      <c r="CQ985" s="21"/>
      <c r="CR985" s="21"/>
      <c r="CS985" s="21"/>
      <c r="CT985" s="21"/>
      <c r="CU985" s="21"/>
      <c r="CV985" s="21"/>
      <c r="CW985" s="21"/>
      <c r="CX985" s="21"/>
      <c r="CY985" s="21"/>
      <c r="CZ985" s="21"/>
      <c r="DA985" s="21"/>
      <c r="DB985" s="21"/>
      <c r="DC985" s="21"/>
      <c r="DD985" s="21"/>
      <c r="DE985" s="21"/>
      <c r="DF985" s="21"/>
      <c r="DG985" s="21"/>
      <c r="DH985" s="21"/>
      <c r="DI985" s="21"/>
      <c r="DJ985" s="21"/>
      <c r="DK985" s="21"/>
      <c r="DL985" s="21"/>
      <c r="DM985" s="21"/>
      <c r="DN985" s="21"/>
      <c r="DO985" s="21"/>
      <c r="DP985" s="21"/>
      <c r="DQ985" s="21"/>
      <c r="DR985" s="21"/>
      <c r="DS985" s="21"/>
      <c r="DT985" s="21"/>
      <c r="DU985" s="21"/>
      <c r="DV985" s="21"/>
      <c r="DW985" s="21"/>
      <c r="DX985" s="21"/>
      <c r="DY985" s="21"/>
      <c r="DZ985" s="21"/>
      <c r="EA985" s="21"/>
      <c r="EB985" s="21"/>
      <c r="EC985" s="21"/>
      <c r="ED985" s="21"/>
      <c r="EE985" s="21"/>
      <c r="EF985" s="21"/>
      <c r="EG985" s="21"/>
      <c r="EH985" s="21"/>
      <c r="EI985" s="21"/>
      <c r="EJ985" s="21"/>
      <c r="EK985" s="21"/>
      <c r="EL985" s="21"/>
      <c r="EM985" s="21"/>
      <c r="EN985" s="21"/>
      <c r="EO985" s="21"/>
      <c r="EP985" s="21"/>
      <c r="EQ985" s="21"/>
      <c r="ER985" s="21"/>
      <c r="ES985" s="21"/>
      <c r="ET985" s="21"/>
      <c r="EU985" s="21"/>
      <c r="EV985" s="21"/>
      <c r="EW985" s="21"/>
      <c r="EX985" s="21"/>
      <c r="EY985" s="21"/>
      <c r="EZ985" s="21"/>
      <c r="FA985" s="21"/>
      <c r="FB985" s="21"/>
      <c r="FC985" s="21"/>
      <c r="FD985" s="21"/>
      <c r="FE985" s="21"/>
      <c r="FF985" s="21"/>
      <c r="FG985" s="21"/>
      <c r="FH985" s="21"/>
      <c r="FI985" s="21"/>
      <c r="FJ985" s="21"/>
      <c r="FK985" s="21"/>
      <c r="FL985" s="21"/>
      <c r="FM985" s="21"/>
      <c r="FN985" s="21"/>
      <c r="FO985" s="21"/>
      <c r="FP985" s="21"/>
      <c r="FQ985" s="21"/>
      <c r="FR985" s="21"/>
      <c r="FS985" s="21"/>
      <c r="FT985" s="21"/>
      <c r="FU985" s="21"/>
      <c r="FV985" s="21"/>
      <c r="FW985" s="21"/>
      <c r="FX985" s="21"/>
      <c r="FY985" s="21"/>
      <c r="FZ985" s="21"/>
      <c r="GA985" s="21"/>
      <c r="GB985" s="21"/>
      <c r="GC985" s="21"/>
      <c r="GD985" s="21"/>
      <c r="GE985" s="21"/>
      <c r="GF985" s="21"/>
      <c r="GG985" s="21"/>
      <c r="GH985" s="21"/>
      <c r="GI985" s="21"/>
      <c r="GJ985" s="21"/>
      <c r="GK985" s="21"/>
      <c r="GL985" s="21"/>
      <c r="GM985" s="21"/>
      <c r="GN985" s="21"/>
      <c r="GO985" s="21"/>
      <c r="GP985" s="21"/>
      <c r="GQ985" s="21"/>
      <c r="GR985" s="21"/>
      <c r="GS985" s="21"/>
      <c r="GT985" s="21"/>
      <c r="GU985" s="21"/>
      <c r="GV985" s="21"/>
      <c r="GW985" s="21"/>
      <c r="GX985" s="21"/>
      <c r="GY985" s="21"/>
      <c r="GZ985" s="21"/>
      <c r="HA985" s="21"/>
      <c r="HB985" s="21"/>
      <c r="HC985" s="21"/>
      <c r="HD985" s="21"/>
      <c r="HE985" s="21"/>
      <c r="HF985" s="21"/>
    </row>
    <row r="986" spans="7:214" x14ac:dyDescent="0.3">
      <c r="G986" s="21"/>
      <c r="H986" s="21"/>
      <c r="I986" s="31"/>
      <c r="J986" s="21"/>
      <c r="K986" s="21"/>
      <c r="L986" s="21"/>
      <c r="M986" s="21"/>
      <c r="N986" s="21"/>
      <c r="O986" s="21"/>
      <c r="P986" s="25"/>
      <c r="Q986" s="25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  <c r="BX986" s="21"/>
      <c r="BY986" s="21"/>
      <c r="BZ986" s="21"/>
      <c r="CA986" s="21"/>
      <c r="CB986" s="21"/>
      <c r="CC986" s="21"/>
      <c r="CD986" s="21"/>
      <c r="CE986" s="21"/>
      <c r="CF986" s="21"/>
      <c r="CG986" s="21"/>
      <c r="CH986" s="21"/>
      <c r="CI986" s="21"/>
      <c r="CJ986" s="21"/>
      <c r="CK986" s="21"/>
      <c r="CL986" s="21"/>
      <c r="CM986" s="21"/>
      <c r="CN986" s="21"/>
      <c r="CO986" s="21"/>
      <c r="CP986" s="21"/>
      <c r="CQ986" s="21"/>
      <c r="CR986" s="21"/>
      <c r="CS986" s="21"/>
      <c r="CT986" s="21"/>
      <c r="CU986" s="21"/>
      <c r="CV986" s="21"/>
      <c r="CW986" s="21"/>
      <c r="CX986" s="21"/>
      <c r="CY986" s="21"/>
      <c r="CZ986" s="21"/>
      <c r="DA986" s="21"/>
      <c r="DB986" s="21"/>
      <c r="DC986" s="21"/>
      <c r="DD986" s="21"/>
      <c r="DE986" s="21"/>
      <c r="DF986" s="21"/>
      <c r="DG986" s="21"/>
      <c r="DH986" s="21"/>
      <c r="DI986" s="21"/>
      <c r="DJ986" s="21"/>
      <c r="DK986" s="21"/>
      <c r="DL986" s="21"/>
      <c r="DM986" s="21"/>
      <c r="DN986" s="21"/>
      <c r="DO986" s="21"/>
      <c r="DP986" s="21"/>
      <c r="DQ986" s="21"/>
      <c r="DR986" s="21"/>
      <c r="DS986" s="21"/>
      <c r="DT986" s="21"/>
      <c r="DU986" s="21"/>
      <c r="DV986" s="21"/>
      <c r="DW986" s="21"/>
      <c r="DX986" s="21"/>
      <c r="DY986" s="21"/>
      <c r="DZ986" s="21"/>
      <c r="EA986" s="21"/>
      <c r="EB986" s="21"/>
      <c r="EC986" s="21"/>
      <c r="ED986" s="21"/>
      <c r="EE986" s="21"/>
      <c r="EF986" s="21"/>
      <c r="EG986" s="21"/>
      <c r="EH986" s="21"/>
      <c r="EI986" s="21"/>
      <c r="EJ986" s="21"/>
      <c r="EK986" s="21"/>
      <c r="EL986" s="21"/>
      <c r="EM986" s="21"/>
      <c r="EN986" s="21"/>
      <c r="EO986" s="21"/>
      <c r="EP986" s="21"/>
      <c r="EQ986" s="21"/>
      <c r="ER986" s="21"/>
      <c r="ES986" s="21"/>
      <c r="ET986" s="21"/>
      <c r="EU986" s="21"/>
      <c r="EV986" s="21"/>
      <c r="EW986" s="21"/>
      <c r="EX986" s="21"/>
      <c r="EY986" s="21"/>
      <c r="EZ986" s="21"/>
      <c r="FA986" s="21"/>
      <c r="FB986" s="21"/>
      <c r="FC986" s="21"/>
      <c r="FD986" s="21"/>
      <c r="FE986" s="21"/>
      <c r="FF986" s="21"/>
      <c r="FG986" s="21"/>
      <c r="FH986" s="21"/>
      <c r="FI986" s="21"/>
      <c r="FJ986" s="21"/>
      <c r="FK986" s="21"/>
      <c r="FL986" s="21"/>
      <c r="FM986" s="21"/>
      <c r="FN986" s="21"/>
      <c r="FO986" s="21"/>
      <c r="FP986" s="21"/>
      <c r="FQ986" s="21"/>
      <c r="FR986" s="21"/>
      <c r="FS986" s="21"/>
      <c r="FT986" s="21"/>
      <c r="FU986" s="21"/>
      <c r="FV986" s="21"/>
      <c r="FW986" s="21"/>
      <c r="FX986" s="21"/>
      <c r="FY986" s="21"/>
      <c r="FZ986" s="21"/>
      <c r="GA986" s="21"/>
      <c r="GB986" s="21"/>
      <c r="GC986" s="21"/>
      <c r="GD986" s="21"/>
      <c r="GE986" s="21"/>
      <c r="GF986" s="21"/>
      <c r="GG986" s="21"/>
      <c r="GH986" s="21"/>
      <c r="GI986" s="21"/>
      <c r="GJ986" s="21"/>
      <c r="GK986" s="21"/>
      <c r="GL986" s="21"/>
      <c r="GM986" s="21"/>
      <c r="GN986" s="21"/>
      <c r="GO986" s="21"/>
      <c r="GP986" s="21"/>
      <c r="GQ986" s="21"/>
      <c r="GR986" s="21"/>
      <c r="GS986" s="21"/>
      <c r="GT986" s="21"/>
      <c r="GU986" s="21"/>
      <c r="GV986" s="21"/>
      <c r="GW986" s="21"/>
      <c r="GX986" s="21"/>
      <c r="GY986" s="21"/>
      <c r="GZ986" s="21"/>
      <c r="HA986" s="21"/>
      <c r="HB986" s="21"/>
      <c r="HC986" s="21"/>
      <c r="HD986" s="21"/>
      <c r="HE986" s="21"/>
      <c r="HF986" s="21"/>
    </row>
    <row r="987" spans="7:214" x14ac:dyDescent="0.3">
      <c r="G987" s="21"/>
      <c r="H987" s="21"/>
      <c r="I987" s="31"/>
      <c r="J987" s="21"/>
      <c r="K987" s="21"/>
      <c r="L987" s="21"/>
      <c r="M987" s="21"/>
      <c r="N987" s="21"/>
      <c r="O987" s="21"/>
      <c r="P987" s="25"/>
      <c r="Q987" s="25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  <c r="CA987" s="21"/>
      <c r="CB987" s="21"/>
      <c r="CC987" s="21"/>
      <c r="CD987" s="21"/>
      <c r="CE987" s="21"/>
      <c r="CF987" s="21"/>
      <c r="CG987" s="21"/>
      <c r="CH987" s="21"/>
      <c r="CI987" s="21"/>
      <c r="CJ987" s="21"/>
      <c r="CK987" s="21"/>
      <c r="CL987" s="21"/>
      <c r="CM987" s="21"/>
      <c r="CN987" s="21"/>
      <c r="CO987" s="21"/>
      <c r="CP987" s="21"/>
      <c r="CQ987" s="21"/>
      <c r="CR987" s="21"/>
      <c r="CS987" s="21"/>
      <c r="CT987" s="21"/>
      <c r="CU987" s="21"/>
      <c r="CV987" s="21"/>
      <c r="CW987" s="21"/>
      <c r="CX987" s="21"/>
      <c r="CY987" s="21"/>
      <c r="CZ987" s="21"/>
      <c r="DA987" s="21"/>
      <c r="DB987" s="21"/>
      <c r="DC987" s="21"/>
      <c r="DD987" s="21"/>
      <c r="DE987" s="21"/>
      <c r="DF987" s="21"/>
      <c r="DG987" s="21"/>
      <c r="DH987" s="21"/>
      <c r="DI987" s="21"/>
      <c r="DJ987" s="21"/>
      <c r="DK987" s="21"/>
      <c r="DL987" s="21"/>
      <c r="DM987" s="21"/>
      <c r="DN987" s="21"/>
      <c r="DO987" s="21"/>
      <c r="DP987" s="21"/>
      <c r="DQ987" s="21"/>
      <c r="DR987" s="21"/>
      <c r="DS987" s="21"/>
      <c r="DT987" s="21"/>
      <c r="DU987" s="21"/>
      <c r="DV987" s="21"/>
      <c r="DW987" s="21"/>
      <c r="DX987" s="21"/>
      <c r="DY987" s="21"/>
      <c r="DZ987" s="21"/>
      <c r="EA987" s="21"/>
      <c r="EB987" s="21"/>
      <c r="EC987" s="21"/>
      <c r="ED987" s="21"/>
      <c r="EE987" s="21"/>
      <c r="EF987" s="21"/>
      <c r="EG987" s="21"/>
      <c r="EH987" s="21"/>
      <c r="EI987" s="21"/>
      <c r="EJ987" s="21"/>
      <c r="EK987" s="21"/>
      <c r="EL987" s="21"/>
      <c r="EM987" s="21"/>
      <c r="EN987" s="21"/>
      <c r="EO987" s="21"/>
      <c r="EP987" s="21"/>
      <c r="EQ987" s="21"/>
      <c r="ER987" s="21"/>
      <c r="ES987" s="21"/>
      <c r="ET987" s="21"/>
      <c r="EU987" s="21"/>
      <c r="EV987" s="21"/>
      <c r="EW987" s="21"/>
      <c r="EX987" s="21"/>
      <c r="EY987" s="21"/>
      <c r="EZ987" s="21"/>
      <c r="FA987" s="21"/>
      <c r="FB987" s="21"/>
      <c r="FC987" s="21"/>
      <c r="FD987" s="21"/>
      <c r="FE987" s="21"/>
      <c r="FF987" s="21"/>
      <c r="FG987" s="21"/>
      <c r="FH987" s="21"/>
      <c r="FI987" s="21"/>
      <c r="FJ987" s="21"/>
      <c r="FK987" s="21"/>
      <c r="FL987" s="21"/>
      <c r="FM987" s="21"/>
      <c r="FN987" s="21"/>
      <c r="FO987" s="21"/>
      <c r="FP987" s="21"/>
      <c r="FQ987" s="21"/>
      <c r="FR987" s="21"/>
      <c r="FS987" s="21"/>
      <c r="FT987" s="21"/>
      <c r="FU987" s="21"/>
      <c r="FV987" s="21"/>
      <c r="FW987" s="21"/>
      <c r="FX987" s="21"/>
      <c r="FY987" s="21"/>
      <c r="FZ987" s="21"/>
      <c r="GA987" s="21"/>
      <c r="GB987" s="21"/>
      <c r="GC987" s="21"/>
      <c r="GD987" s="21"/>
      <c r="GE987" s="21"/>
      <c r="GF987" s="21"/>
      <c r="GG987" s="21"/>
      <c r="GH987" s="21"/>
      <c r="GI987" s="21"/>
      <c r="GJ987" s="21"/>
      <c r="GK987" s="21"/>
      <c r="GL987" s="21"/>
      <c r="GM987" s="21"/>
      <c r="GN987" s="21"/>
      <c r="GO987" s="21"/>
      <c r="GP987" s="21"/>
      <c r="GQ987" s="21"/>
      <c r="GR987" s="21"/>
      <c r="GS987" s="21"/>
      <c r="GT987" s="21"/>
      <c r="GU987" s="21"/>
      <c r="GV987" s="21"/>
      <c r="GW987" s="21"/>
      <c r="GX987" s="21"/>
      <c r="GY987" s="21"/>
      <c r="GZ987" s="21"/>
      <c r="HA987" s="21"/>
      <c r="HB987" s="21"/>
      <c r="HC987" s="21"/>
      <c r="HD987" s="21"/>
      <c r="HE987" s="21"/>
      <c r="HF987" s="21"/>
    </row>
    <row r="988" spans="7:214" x14ac:dyDescent="0.3">
      <c r="G988" s="21"/>
      <c r="H988" s="21"/>
      <c r="I988" s="31"/>
      <c r="J988" s="21"/>
      <c r="K988" s="21"/>
      <c r="L988" s="21"/>
      <c r="M988" s="21"/>
      <c r="N988" s="21"/>
      <c r="O988" s="21"/>
      <c r="P988" s="25"/>
      <c r="Q988" s="25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  <c r="BX988" s="21"/>
      <c r="BY988" s="21"/>
      <c r="BZ988" s="21"/>
      <c r="CA988" s="21"/>
      <c r="CB988" s="21"/>
      <c r="CC988" s="21"/>
      <c r="CD988" s="21"/>
      <c r="CE988" s="21"/>
      <c r="CF988" s="21"/>
      <c r="CG988" s="21"/>
      <c r="CH988" s="21"/>
      <c r="CI988" s="21"/>
      <c r="CJ988" s="21"/>
      <c r="CK988" s="21"/>
      <c r="CL988" s="21"/>
      <c r="CM988" s="21"/>
      <c r="CN988" s="21"/>
      <c r="CO988" s="21"/>
      <c r="CP988" s="21"/>
      <c r="CQ988" s="21"/>
      <c r="CR988" s="21"/>
      <c r="CS988" s="21"/>
      <c r="CT988" s="21"/>
      <c r="CU988" s="21"/>
      <c r="CV988" s="21"/>
      <c r="CW988" s="21"/>
      <c r="CX988" s="21"/>
      <c r="CY988" s="21"/>
      <c r="CZ988" s="21"/>
      <c r="DA988" s="21"/>
      <c r="DB988" s="21"/>
      <c r="DC988" s="21"/>
      <c r="DD988" s="21"/>
      <c r="DE988" s="21"/>
      <c r="DF988" s="21"/>
      <c r="DG988" s="21"/>
      <c r="DH988" s="21"/>
      <c r="DI988" s="21"/>
      <c r="DJ988" s="21"/>
      <c r="DK988" s="21"/>
      <c r="DL988" s="21"/>
      <c r="DM988" s="21"/>
      <c r="DN988" s="21"/>
      <c r="DO988" s="21"/>
      <c r="DP988" s="21"/>
      <c r="DQ988" s="21"/>
      <c r="DR988" s="21"/>
      <c r="DS988" s="21"/>
      <c r="DT988" s="21"/>
      <c r="DU988" s="21"/>
      <c r="DV988" s="21"/>
      <c r="DW988" s="21"/>
      <c r="DX988" s="21"/>
      <c r="DY988" s="21"/>
      <c r="DZ988" s="21"/>
      <c r="EA988" s="21"/>
      <c r="EB988" s="21"/>
      <c r="EC988" s="21"/>
      <c r="ED988" s="21"/>
      <c r="EE988" s="21"/>
      <c r="EF988" s="21"/>
      <c r="EG988" s="21"/>
      <c r="EH988" s="21"/>
      <c r="EI988" s="21"/>
      <c r="EJ988" s="21"/>
      <c r="EK988" s="21"/>
      <c r="EL988" s="21"/>
      <c r="EM988" s="21"/>
      <c r="EN988" s="21"/>
      <c r="EO988" s="21"/>
      <c r="EP988" s="21"/>
      <c r="EQ988" s="21"/>
      <c r="ER988" s="21"/>
      <c r="ES988" s="21"/>
      <c r="ET988" s="21"/>
      <c r="EU988" s="21"/>
      <c r="EV988" s="21"/>
      <c r="EW988" s="21"/>
      <c r="EX988" s="21"/>
      <c r="EY988" s="21"/>
      <c r="EZ988" s="21"/>
      <c r="FA988" s="21"/>
      <c r="FB988" s="21"/>
      <c r="FC988" s="21"/>
      <c r="FD988" s="21"/>
      <c r="FE988" s="21"/>
      <c r="FF988" s="21"/>
      <c r="FG988" s="21"/>
      <c r="FH988" s="21"/>
      <c r="FI988" s="21"/>
      <c r="FJ988" s="21"/>
      <c r="FK988" s="21"/>
      <c r="FL988" s="21"/>
      <c r="FM988" s="21"/>
      <c r="FN988" s="21"/>
      <c r="FO988" s="21"/>
      <c r="FP988" s="21"/>
      <c r="FQ988" s="21"/>
      <c r="FR988" s="21"/>
      <c r="FS988" s="21"/>
      <c r="FT988" s="21"/>
      <c r="FU988" s="21"/>
      <c r="FV988" s="21"/>
      <c r="FW988" s="21"/>
      <c r="FX988" s="21"/>
      <c r="FY988" s="21"/>
      <c r="FZ988" s="21"/>
      <c r="GA988" s="21"/>
      <c r="GB988" s="21"/>
      <c r="GC988" s="21"/>
      <c r="GD988" s="21"/>
      <c r="GE988" s="21"/>
      <c r="GF988" s="21"/>
      <c r="GG988" s="21"/>
      <c r="GH988" s="21"/>
      <c r="GI988" s="21"/>
      <c r="GJ988" s="21"/>
      <c r="GK988" s="21"/>
      <c r="GL988" s="21"/>
      <c r="GM988" s="21"/>
      <c r="GN988" s="21"/>
      <c r="GO988" s="21"/>
      <c r="GP988" s="21"/>
      <c r="GQ988" s="21"/>
      <c r="GR988" s="21"/>
      <c r="GS988" s="21"/>
      <c r="GT988" s="21"/>
      <c r="GU988" s="21"/>
      <c r="GV988" s="21"/>
      <c r="GW988" s="21"/>
      <c r="GX988" s="21"/>
      <c r="GY988" s="21"/>
      <c r="GZ988" s="21"/>
      <c r="HA988" s="21"/>
      <c r="HB988" s="21"/>
      <c r="HC988" s="21"/>
      <c r="HD988" s="21"/>
      <c r="HE988" s="21"/>
      <c r="HF988" s="21"/>
    </row>
    <row r="989" spans="7:214" x14ac:dyDescent="0.3">
      <c r="G989" s="21"/>
      <c r="H989" s="21"/>
      <c r="I989" s="31"/>
      <c r="J989" s="21"/>
      <c r="K989" s="21"/>
      <c r="L989" s="21"/>
      <c r="M989" s="21"/>
      <c r="N989" s="21"/>
      <c r="O989" s="21"/>
      <c r="P989" s="25"/>
      <c r="Q989" s="25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1"/>
      <c r="CP989" s="21"/>
      <c r="CQ989" s="21"/>
      <c r="CR989" s="21"/>
      <c r="CS989" s="21"/>
      <c r="CT989" s="21"/>
      <c r="CU989" s="21"/>
      <c r="CV989" s="21"/>
      <c r="CW989" s="21"/>
      <c r="CX989" s="21"/>
      <c r="CY989" s="21"/>
      <c r="CZ989" s="21"/>
      <c r="DA989" s="21"/>
      <c r="DB989" s="21"/>
      <c r="DC989" s="21"/>
      <c r="DD989" s="21"/>
      <c r="DE989" s="21"/>
      <c r="DF989" s="21"/>
      <c r="DG989" s="21"/>
      <c r="DH989" s="21"/>
      <c r="DI989" s="21"/>
      <c r="DJ989" s="21"/>
      <c r="DK989" s="21"/>
      <c r="DL989" s="21"/>
      <c r="DM989" s="21"/>
      <c r="DN989" s="21"/>
      <c r="DO989" s="21"/>
      <c r="DP989" s="21"/>
      <c r="DQ989" s="21"/>
      <c r="DR989" s="21"/>
      <c r="DS989" s="21"/>
      <c r="DT989" s="21"/>
      <c r="DU989" s="21"/>
      <c r="DV989" s="21"/>
      <c r="DW989" s="21"/>
      <c r="DX989" s="21"/>
      <c r="DY989" s="21"/>
      <c r="DZ989" s="21"/>
      <c r="EA989" s="21"/>
      <c r="EB989" s="21"/>
      <c r="EC989" s="21"/>
      <c r="ED989" s="21"/>
      <c r="EE989" s="21"/>
      <c r="EF989" s="21"/>
      <c r="EG989" s="21"/>
      <c r="EH989" s="21"/>
      <c r="EI989" s="21"/>
      <c r="EJ989" s="21"/>
      <c r="EK989" s="21"/>
      <c r="EL989" s="21"/>
      <c r="EM989" s="21"/>
      <c r="EN989" s="21"/>
      <c r="EO989" s="21"/>
      <c r="EP989" s="21"/>
      <c r="EQ989" s="21"/>
      <c r="ER989" s="21"/>
      <c r="ES989" s="21"/>
      <c r="ET989" s="21"/>
      <c r="EU989" s="21"/>
      <c r="EV989" s="21"/>
      <c r="EW989" s="21"/>
      <c r="EX989" s="21"/>
      <c r="EY989" s="21"/>
      <c r="EZ989" s="21"/>
      <c r="FA989" s="21"/>
      <c r="FB989" s="21"/>
      <c r="FC989" s="21"/>
      <c r="FD989" s="21"/>
      <c r="FE989" s="21"/>
      <c r="FF989" s="21"/>
      <c r="FG989" s="21"/>
      <c r="FH989" s="21"/>
      <c r="FI989" s="21"/>
      <c r="FJ989" s="21"/>
      <c r="FK989" s="21"/>
      <c r="FL989" s="21"/>
      <c r="FM989" s="21"/>
      <c r="FN989" s="21"/>
      <c r="FO989" s="21"/>
      <c r="FP989" s="21"/>
      <c r="FQ989" s="21"/>
      <c r="FR989" s="21"/>
      <c r="FS989" s="21"/>
      <c r="FT989" s="21"/>
      <c r="FU989" s="21"/>
      <c r="FV989" s="21"/>
      <c r="FW989" s="21"/>
      <c r="FX989" s="21"/>
      <c r="FY989" s="21"/>
      <c r="FZ989" s="21"/>
      <c r="GA989" s="21"/>
      <c r="GB989" s="21"/>
      <c r="GC989" s="21"/>
      <c r="GD989" s="21"/>
      <c r="GE989" s="21"/>
      <c r="GF989" s="21"/>
      <c r="GG989" s="21"/>
      <c r="GH989" s="21"/>
      <c r="GI989" s="21"/>
      <c r="GJ989" s="21"/>
      <c r="GK989" s="21"/>
      <c r="GL989" s="21"/>
      <c r="GM989" s="21"/>
      <c r="GN989" s="21"/>
      <c r="GO989" s="21"/>
      <c r="GP989" s="21"/>
      <c r="GQ989" s="21"/>
      <c r="GR989" s="21"/>
      <c r="GS989" s="21"/>
      <c r="GT989" s="21"/>
      <c r="GU989" s="21"/>
      <c r="GV989" s="21"/>
      <c r="GW989" s="21"/>
      <c r="GX989" s="21"/>
      <c r="GY989" s="21"/>
      <c r="GZ989" s="21"/>
      <c r="HA989" s="21"/>
      <c r="HB989" s="21"/>
      <c r="HC989" s="21"/>
      <c r="HD989" s="21"/>
      <c r="HE989" s="21"/>
      <c r="HF989" s="21"/>
    </row>
    <row r="990" spans="7:214" x14ac:dyDescent="0.3">
      <c r="G990" s="21"/>
      <c r="H990" s="21"/>
      <c r="I990" s="31"/>
      <c r="J990" s="21"/>
      <c r="K990" s="21"/>
      <c r="L990" s="21"/>
      <c r="M990" s="21"/>
      <c r="N990" s="21"/>
      <c r="O990" s="21"/>
      <c r="P990" s="25"/>
      <c r="Q990" s="25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1"/>
      <c r="CP990" s="21"/>
      <c r="CQ990" s="21"/>
      <c r="CR990" s="21"/>
      <c r="CS990" s="21"/>
      <c r="CT990" s="21"/>
      <c r="CU990" s="21"/>
      <c r="CV990" s="21"/>
      <c r="CW990" s="21"/>
      <c r="CX990" s="21"/>
      <c r="CY990" s="21"/>
      <c r="CZ990" s="21"/>
      <c r="DA990" s="21"/>
      <c r="DB990" s="21"/>
      <c r="DC990" s="21"/>
      <c r="DD990" s="21"/>
      <c r="DE990" s="21"/>
      <c r="DF990" s="21"/>
      <c r="DG990" s="21"/>
      <c r="DH990" s="21"/>
      <c r="DI990" s="21"/>
      <c r="DJ990" s="21"/>
      <c r="DK990" s="21"/>
      <c r="DL990" s="21"/>
      <c r="DM990" s="21"/>
      <c r="DN990" s="21"/>
      <c r="DO990" s="21"/>
      <c r="DP990" s="21"/>
      <c r="DQ990" s="21"/>
      <c r="DR990" s="21"/>
      <c r="DS990" s="21"/>
      <c r="DT990" s="21"/>
      <c r="DU990" s="21"/>
      <c r="DV990" s="21"/>
      <c r="DW990" s="21"/>
      <c r="DX990" s="21"/>
      <c r="DY990" s="21"/>
      <c r="DZ990" s="21"/>
      <c r="EA990" s="21"/>
      <c r="EB990" s="21"/>
      <c r="EC990" s="21"/>
      <c r="ED990" s="21"/>
      <c r="EE990" s="21"/>
      <c r="EF990" s="21"/>
      <c r="EG990" s="21"/>
      <c r="EH990" s="21"/>
      <c r="EI990" s="21"/>
      <c r="EJ990" s="21"/>
      <c r="EK990" s="21"/>
      <c r="EL990" s="21"/>
      <c r="EM990" s="21"/>
      <c r="EN990" s="21"/>
      <c r="EO990" s="21"/>
      <c r="EP990" s="21"/>
      <c r="EQ990" s="21"/>
      <c r="ER990" s="21"/>
      <c r="ES990" s="21"/>
      <c r="ET990" s="21"/>
      <c r="EU990" s="21"/>
      <c r="EV990" s="21"/>
      <c r="EW990" s="21"/>
      <c r="EX990" s="21"/>
      <c r="EY990" s="21"/>
      <c r="EZ990" s="21"/>
      <c r="FA990" s="21"/>
      <c r="FB990" s="21"/>
      <c r="FC990" s="21"/>
      <c r="FD990" s="21"/>
      <c r="FE990" s="21"/>
      <c r="FF990" s="21"/>
      <c r="FG990" s="21"/>
      <c r="FH990" s="21"/>
      <c r="FI990" s="21"/>
      <c r="FJ990" s="21"/>
      <c r="FK990" s="21"/>
      <c r="FL990" s="21"/>
      <c r="FM990" s="21"/>
      <c r="FN990" s="21"/>
      <c r="FO990" s="21"/>
      <c r="FP990" s="21"/>
      <c r="FQ990" s="21"/>
      <c r="FR990" s="21"/>
      <c r="FS990" s="21"/>
      <c r="FT990" s="21"/>
      <c r="FU990" s="21"/>
      <c r="FV990" s="21"/>
      <c r="FW990" s="21"/>
      <c r="FX990" s="21"/>
      <c r="FY990" s="21"/>
      <c r="FZ990" s="21"/>
      <c r="GA990" s="21"/>
      <c r="GB990" s="21"/>
      <c r="GC990" s="21"/>
      <c r="GD990" s="21"/>
      <c r="GE990" s="21"/>
      <c r="GF990" s="21"/>
      <c r="GG990" s="21"/>
      <c r="GH990" s="21"/>
      <c r="GI990" s="21"/>
      <c r="GJ990" s="21"/>
      <c r="GK990" s="21"/>
      <c r="GL990" s="21"/>
      <c r="GM990" s="21"/>
      <c r="GN990" s="21"/>
      <c r="GO990" s="21"/>
      <c r="GP990" s="21"/>
      <c r="GQ990" s="21"/>
      <c r="GR990" s="21"/>
      <c r="GS990" s="21"/>
      <c r="GT990" s="21"/>
      <c r="GU990" s="21"/>
      <c r="GV990" s="21"/>
      <c r="GW990" s="21"/>
      <c r="GX990" s="21"/>
      <c r="GY990" s="21"/>
      <c r="GZ990" s="21"/>
      <c r="HA990" s="21"/>
      <c r="HB990" s="21"/>
      <c r="HC990" s="21"/>
      <c r="HD990" s="21"/>
      <c r="HE990" s="21"/>
      <c r="HF990" s="21"/>
    </row>
    <row r="991" spans="7:214" x14ac:dyDescent="0.3">
      <c r="G991" s="21"/>
      <c r="H991" s="21"/>
      <c r="I991" s="31"/>
      <c r="J991" s="21"/>
      <c r="K991" s="21"/>
      <c r="L991" s="21"/>
      <c r="M991" s="21"/>
      <c r="N991" s="21"/>
      <c r="O991" s="21"/>
      <c r="P991" s="25"/>
      <c r="Q991" s="25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  <c r="BX991" s="21"/>
      <c r="BY991" s="21"/>
      <c r="BZ991" s="21"/>
      <c r="CA991" s="21"/>
      <c r="CB991" s="21"/>
      <c r="CC991" s="21"/>
      <c r="CD991" s="21"/>
      <c r="CE991" s="21"/>
      <c r="CF991" s="21"/>
      <c r="CG991" s="21"/>
      <c r="CH991" s="21"/>
      <c r="CI991" s="21"/>
      <c r="CJ991" s="21"/>
      <c r="CK991" s="21"/>
      <c r="CL991" s="21"/>
      <c r="CM991" s="21"/>
      <c r="CN991" s="21"/>
      <c r="CO991" s="21"/>
      <c r="CP991" s="21"/>
      <c r="CQ991" s="21"/>
      <c r="CR991" s="21"/>
      <c r="CS991" s="21"/>
      <c r="CT991" s="21"/>
      <c r="CU991" s="21"/>
      <c r="CV991" s="21"/>
      <c r="CW991" s="21"/>
      <c r="CX991" s="21"/>
      <c r="CY991" s="21"/>
      <c r="CZ991" s="21"/>
      <c r="DA991" s="21"/>
      <c r="DB991" s="21"/>
      <c r="DC991" s="21"/>
      <c r="DD991" s="21"/>
      <c r="DE991" s="21"/>
      <c r="DF991" s="21"/>
      <c r="DG991" s="21"/>
      <c r="DH991" s="21"/>
      <c r="DI991" s="21"/>
      <c r="DJ991" s="21"/>
      <c r="DK991" s="21"/>
      <c r="DL991" s="21"/>
      <c r="DM991" s="21"/>
      <c r="DN991" s="21"/>
      <c r="DO991" s="21"/>
      <c r="DP991" s="21"/>
      <c r="DQ991" s="21"/>
      <c r="DR991" s="21"/>
      <c r="DS991" s="21"/>
      <c r="DT991" s="21"/>
      <c r="DU991" s="21"/>
      <c r="DV991" s="21"/>
      <c r="DW991" s="21"/>
      <c r="DX991" s="21"/>
      <c r="DY991" s="21"/>
      <c r="DZ991" s="21"/>
      <c r="EA991" s="21"/>
      <c r="EB991" s="21"/>
      <c r="EC991" s="21"/>
      <c r="ED991" s="21"/>
      <c r="EE991" s="21"/>
      <c r="EF991" s="21"/>
      <c r="EG991" s="21"/>
      <c r="EH991" s="21"/>
      <c r="EI991" s="21"/>
      <c r="EJ991" s="21"/>
      <c r="EK991" s="21"/>
      <c r="EL991" s="21"/>
      <c r="EM991" s="21"/>
      <c r="EN991" s="21"/>
      <c r="EO991" s="21"/>
      <c r="EP991" s="21"/>
      <c r="EQ991" s="21"/>
      <c r="ER991" s="21"/>
      <c r="ES991" s="21"/>
      <c r="ET991" s="21"/>
      <c r="EU991" s="21"/>
      <c r="EV991" s="21"/>
      <c r="EW991" s="21"/>
      <c r="EX991" s="21"/>
      <c r="EY991" s="21"/>
      <c r="EZ991" s="21"/>
      <c r="FA991" s="21"/>
      <c r="FB991" s="21"/>
      <c r="FC991" s="21"/>
      <c r="FD991" s="21"/>
      <c r="FE991" s="21"/>
      <c r="FF991" s="21"/>
      <c r="FG991" s="21"/>
      <c r="FH991" s="21"/>
      <c r="FI991" s="21"/>
      <c r="FJ991" s="21"/>
      <c r="FK991" s="21"/>
      <c r="FL991" s="21"/>
      <c r="FM991" s="21"/>
      <c r="FN991" s="21"/>
      <c r="FO991" s="21"/>
      <c r="FP991" s="21"/>
      <c r="FQ991" s="21"/>
      <c r="FR991" s="21"/>
      <c r="FS991" s="21"/>
      <c r="FT991" s="21"/>
      <c r="FU991" s="21"/>
      <c r="FV991" s="21"/>
      <c r="FW991" s="21"/>
      <c r="FX991" s="21"/>
      <c r="FY991" s="21"/>
      <c r="FZ991" s="21"/>
      <c r="GA991" s="21"/>
      <c r="GB991" s="21"/>
      <c r="GC991" s="21"/>
      <c r="GD991" s="21"/>
      <c r="GE991" s="21"/>
      <c r="GF991" s="21"/>
      <c r="GG991" s="21"/>
      <c r="GH991" s="21"/>
      <c r="GI991" s="21"/>
      <c r="GJ991" s="21"/>
      <c r="GK991" s="21"/>
      <c r="GL991" s="21"/>
      <c r="GM991" s="21"/>
      <c r="GN991" s="21"/>
      <c r="GO991" s="21"/>
      <c r="GP991" s="21"/>
      <c r="GQ991" s="21"/>
      <c r="GR991" s="21"/>
      <c r="GS991" s="21"/>
      <c r="GT991" s="21"/>
      <c r="GU991" s="21"/>
      <c r="GV991" s="21"/>
      <c r="GW991" s="21"/>
      <c r="GX991" s="21"/>
      <c r="GY991" s="21"/>
      <c r="GZ991" s="21"/>
      <c r="HA991" s="21"/>
      <c r="HB991" s="21"/>
      <c r="HC991" s="21"/>
      <c r="HD991" s="21"/>
      <c r="HE991" s="21"/>
      <c r="HF991" s="21"/>
    </row>
    <row r="992" spans="7:214" x14ac:dyDescent="0.3">
      <c r="G992" s="21"/>
      <c r="H992" s="21"/>
      <c r="I992" s="31"/>
      <c r="J992" s="21"/>
      <c r="K992" s="21"/>
      <c r="L992" s="21"/>
      <c r="M992" s="21"/>
      <c r="N992" s="21"/>
      <c r="O992" s="21"/>
      <c r="P992" s="25"/>
      <c r="Q992" s="25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  <c r="CA992" s="21"/>
      <c r="CB992" s="21"/>
      <c r="CC992" s="21"/>
      <c r="CD992" s="21"/>
      <c r="CE992" s="21"/>
      <c r="CF992" s="21"/>
      <c r="CG992" s="21"/>
      <c r="CH992" s="21"/>
      <c r="CI992" s="21"/>
      <c r="CJ992" s="21"/>
      <c r="CK992" s="21"/>
      <c r="CL992" s="21"/>
      <c r="CM992" s="21"/>
      <c r="CN992" s="21"/>
      <c r="CO992" s="21"/>
      <c r="CP992" s="21"/>
      <c r="CQ992" s="21"/>
      <c r="CR992" s="21"/>
      <c r="CS992" s="21"/>
      <c r="CT992" s="21"/>
      <c r="CU992" s="21"/>
      <c r="CV992" s="21"/>
      <c r="CW992" s="21"/>
      <c r="CX992" s="21"/>
      <c r="CY992" s="21"/>
      <c r="CZ992" s="21"/>
      <c r="DA992" s="21"/>
      <c r="DB992" s="21"/>
      <c r="DC992" s="21"/>
      <c r="DD992" s="21"/>
      <c r="DE992" s="21"/>
      <c r="DF992" s="21"/>
      <c r="DG992" s="21"/>
      <c r="DH992" s="21"/>
      <c r="DI992" s="21"/>
      <c r="DJ992" s="21"/>
      <c r="DK992" s="21"/>
      <c r="DL992" s="21"/>
      <c r="DM992" s="21"/>
      <c r="DN992" s="21"/>
      <c r="DO992" s="21"/>
      <c r="DP992" s="21"/>
      <c r="DQ992" s="21"/>
      <c r="DR992" s="21"/>
      <c r="DS992" s="21"/>
      <c r="DT992" s="21"/>
      <c r="DU992" s="21"/>
      <c r="DV992" s="21"/>
      <c r="DW992" s="21"/>
      <c r="DX992" s="21"/>
      <c r="DY992" s="21"/>
      <c r="DZ992" s="21"/>
      <c r="EA992" s="21"/>
      <c r="EB992" s="21"/>
      <c r="EC992" s="21"/>
      <c r="ED992" s="21"/>
      <c r="EE992" s="21"/>
      <c r="EF992" s="21"/>
      <c r="EG992" s="21"/>
      <c r="EH992" s="21"/>
      <c r="EI992" s="21"/>
      <c r="EJ992" s="21"/>
      <c r="EK992" s="21"/>
      <c r="EL992" s="21"/>
      <c r="EM992" s="21"/>
      <c r="EN992" s="21"/>
      <c r="EO992" s="21"/>
      <c r="EP992" s="21"/>
      <c r="EQ992" s="21"/>
      <c r="ER992" s="21"/>
      <c r="ES992" s="21"/>
      <c r="ET992" s="21"/>
      <c r="EU992" s="21"/>
      <c r="EV992" s="21"/>
      <c r="EW992" s="21"/>
      <c r="EX992" s="21"/>
      <c r="EY992" s="21"/>
      <c r="EZ992" s="21"/>
      <c r="FA992" s="21"/>
      <c r="FB992" s="21"/>
      <c r="FC992" s="21"/>
      <c r="FD992" s="21"/>
      <c r="FE992" s="21"/>
      <c r="FF992" s="21"/>
      <c r="FG992" s="21"/>
      <c r="FH992" s="21"/>
      <c r="FI992" s="21"/>
      <c r="FJ992" s="21"/>
      <c r="FK992" s="21"/>
      <c r="FL992" s="21"/>
      <c r="FM992" s="21"/>
      <c r="FN992" s="21"/>
      <c r="FO992" s="21"/>
      <c r="FP992" s="21"/>
      <c r="FQ992" s="21"/>
      <c r="FR992" s="21"/>
      <c r="FS992" s="21"/>
      <c r="FT992" s="21"/>
      <c r="FU992" s="21"/>
      <c r="FV992" s="21"/>
      <c r="FW992" s="21"/>
      <c r="FX992" s="21"/>
      <c r="FY992" s="21"/>
      <c r="FZ992" s="21"/>
      <c r="GA992" s="21"/>
      <c r="GB992" s="21"/>
      <c r="GC992" s="21"/>
      <c r="GD992" s="21"/>
      <c r="GE992" s="21"/>
      <c r="GF992" s="21"/>
      <c r="GG992" s="21"/>
      <c r="GH992" s="21"/>
      <c r="GI992" s="21"/>
      <c r="GJ992" s="21"/>
      <c r="GK992" s="21"/>
      <c r="GL992" s="21"/>
      <c r="GM992" s="21"/>
      <c r="GN992" s="21"/>
      <c r="GO992" s="21"/>
      <c r="GP992" s="21"/>
      <c r="GQ992" s="21"/>
      <c r="GR992" s="21"/>
      <c r="GS992" s="21"/>
      <c r="GT992" s="21"/>
      <c r="GU992" s="21"/>
      <c r="GV992" s="21"/>
      <c r="GW992" s="21"/>
      <c r="GX992" s="21"/>
      <c r="GY992" s="21"/>
      <c r="GZ992" s="21"/>
      <c r="HA992" s="21"/>
      <c r="HB992" s="21"/>
      <c r="HC992" s="21"/>
      <c r="HD992" s="21"/>
      <c r="HE992" s="21"/>
      <c r="HF992" s="21"/>
    </row>
    <row r="993" spans="7:214" x14ac:dyDescent="0.3">
      <c r="G993" s="21"/>
      <c r="H993" s="21"/>
      <c r="I993" s="31"/>
      <c r="J993" s="21"/>
      <c r="K993" s="21"/>
      <c r="L993" s="21"/>
      <c r="M993" s="21"/>
      <c r="N993" s="21"/>
      <c r="O993" s="21"/>
      <c r="P993" s="25"/>
      <c r="Q993" s="25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  <c r="CA993" s="21"/>
      <c r="CB993" s="21"/>
      <c r="CC993" s="21"/>
      <c r="CD993" s="21"/>
      <c r="CE993" s="21"/>
      <c r="CF993" s="21"/>
      <c r="CG993" s="21"/>
      <c r="CH993" s="21"/>
      <c r="CI993" s="21"/>
      <c r="CJ993" s="21"/>
      <c r="CK993" s="21"/>
      <c r="CL993" s="21"/>
      <c r="CM993" s="21"/>
      <c r="CN993" s="21"/>
      <c r="CO993" s="21"/>
      <c r="CP993" s="21"/>
      <c r="CQ993" s="21"/>
      <c r="CR993" s="21"/>
      <c r="CS993" s="21"/>
      <c r="CT993" s="21"/>
      <c r="CU993" s="21"/>
      <c r="CV993" s="21"/>
      <c r="CW993" s="21"/>
      <c r="CX993" s="21"/>
      <c r="CY993" s="21"/>
      <c r="CZ993" s="21"/>
      <c r="DA993" s="21"/>
      <c r="DB993" s="21"/>
      <c r="DC993" s="21"/>
      <c r="DD993" s="21"/>
      <c r="DE993" s="21"/>
      <c r="DF993" s="21"/>
      <c r="DG993" s="21"/>
      <c r="DH993" s="21"/>
      <c r="DI993" s="21"/>
      <c r="DJ993" s="21"/>
      <c r="DK993" s="21"/>
      <c r="DL993" s="21"/>
      <c r="DM993" s="21"/>
      <c r="DN993" s="21"/>
      <c r="DO993" s="21"/>
      <c r="DP993" s="21"/>
      <c r="DQ993" s="21"/>
      <c r="DR993" s="21"/>
      <c r="DS993" s="21"/>
      <c r="DT993" s="21"/>
      <c r="DU993" s="21"/>
      <c r="DV993" s="21"/>
      <c r="DW993" s="21"/>
      <c r="DX993" s="21"/>
      <c r="DY993" s="21"/>
      <c r="DZ993" s="21"/>
      <c r="EA993" s="21"/>
      <c r="EB993" s="21"/>
      <c r="EC993" s="21"/>
      <c r="ED993" s="21"/>
      <c r="EE993" s="21"/>
      <c r="EF993" s="21"/>
      <c r="EG993" s="21"/>
      <c r="EH993" s="21"/>
      <c r="EI993" s="21"/>
      <c r="EJ993" s="21"/>
      <c r="EK993" s="21"/>
      <c r="EL993" s="21"/>
      <c r="EM993" s="21"/>
      <c r="EN993" s="21"/>
      <c r="EO993" s="21"/>
      <c r="EP993" s="21"/>
      <c r="EQ993" s="21"/>
      <c r="ER993" s="21"/>
      <c r="ES993" s="21"/>
      <c r="ET993" s="21"/>
      <c r="EU993" s="21"/>
      <c r="EV993" s="21"/>
      <c r="EW993" s="21"/>
      <c r="EX993" s="21"/>
      <c r="EY993" s="21"/>
      <c r="EZ993" s="21"/>
      <c r="FA993" s="21"/>
      <c r="FB993" s="21"/>
      <c r="FC993" s="21"/>
      <c r="FD993" s="21"/>
      <c r="FE993" s="21"/>
      <c r="FF993" s="21"/>
      <c r="FG993" s="21"/>
      <c r="FH993" s="21"/>
      <c r="FI993" s="21"/>
      <c r="FJ993" s="21"/>
      <c r="FK993" s="21"/>
      <c r="FL993" s="21"/>
      <c r="FM993" s="21"/>
      <c r="FN993" s="21"/>
      <c r="FO993" s="21"/>
      <c r="FP993" s="21"/>
      <c r="FQ993" s="21"/>
      <c r="FR993" s="21"/>
      <c r="FS993" s="21"/>
      <c r="FT993" s="21"/>
      <c r="FU993" s="21"/>
      <c r="FV993" s="21"/>
      <c r="FW993" s="21"/>
      <c r="FX993" s="21"/>
      <c r="FY993" s="21"/>
      <c r="FZ993" s="21"/>
      <c r="GA993" s="21"/>
      <c r="GB993" s="21"/>
      <c r="GC993" s="21"/>
      <c r="GD993" s="21"/>
      <c r="GE993" s="21"/>
      <c r="GF993" s="21"/>
      <c r="GG993" s="21"/>
      <c r="GH993" s="21"/>
      <c r="GI993" s="21"/>
      <c r="GJ993" s="21"/>
      <c r="GK993" s="21"/>
      <c r="GL993" s="21"/>
      <c r="GM993" s="21"/>
      <c r="GN993" s="21"/>
      <c r="GO993" s="21"/>
      <c r="GP993" s="21"/>
      <c r="GQ993" s="21"/>
      <c r="GR993" s="21"/>
      <c r="GS993" s="21"/>
      <c r="GT993" s="21"/>
      <c r="GU993" s="21"/>
      <c r="GV993" s="21"/>
      <c r="GW993" s="21"/>
      <c r="GX993" s="21"/>
      <c r="GY993" s="21"/>
      <c r="GZ993" s="21"/>
      <c r="HA993" s="21"/>
      <c r="HB993" s="21"/>
      <c r="HC993" s="21"/>
      <c r="HD993" s="21"/>
      <c r="HE993" s="21"/>
      <c r="HF993" s="21"/>
    </row>
    <row r="994" spans="7:214" x14ac:dyDescent="0.3">
      <c r="G994" s="21"/>
      <c r="H994" s="21"/>
      <c r="I994" s="31"/>
      <c r="J994" s="21"/>
      <c r="K994" s="21"/>
      <c r="L994" s="21"/>
      <c r="M994" s="21"/>
      <c r="N994" s="21"/>
      <c r="O994" s="21"/>
      <c r="P994" s="25"/>
      <c r="Q994" s="25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  <c r="CA994" s="21"/>
      <c r="CB994" s="21"/>
      <c r="CC994" s="21"/>
      <c r="CD994" s="21"/>
      <c r="CE994" s="21"/>
      <c r="CF994" s="21"/>
      <c r="CG994" s="21"/>
      <c r="CH994" s="21"/>
      <c r="CI994" s="21"/>
      <c r="CJ994" s="21"/>
      <c r="CK994" s="21"/>
      <c r="CL994" s="21"/>
      <c r="CM994" s="21"/>
      <c r="CN994" s="21"/>
      <c r="CO994" s="21"/>
      <c r="CP994" s="21"/>
      <c r="CQ994" s="21"/>
      <c r="CR994" s="21"/>
      <c r="CS994" s="21"/>
      <c r="CT994" s="21"/>
      <c r="CU994" s="21"/>
      <c r="CV994" s="21"/>
      <c r="CW994" s="21"/>
      <c r="CX994" s="21"/>
      <c r="CY994" s="21"/>
      <c r="CZ994" s="21"/>
      <c r="DA994" s="21"/>
      <c r="DB994" s="21"/>
      <c r="DC994" s="21"/>
      <c r="DD994" s="21"/>
      <c r="DE994" s="21"/>
      <c r="DF994" s="21"/>
      <c r="DG994" s="21"/>
      <c r="DH994" s="21"/>
      <c r="DI994" s="21"/>
      <c r="DJ994" s="21"/>
      <c r="DK994" s="21"/>
      <c r="DL994" s="21"/>
      <c r="DM994" s="21"/>
      <c r="DN994" s="21"/>
      <c r="DO994" s="21"/>
      <c r="DP994" s="21"/>
      <c r="DQ994" s="21"/>
      <c r="DR994" s="21"/>
      <c r="DS994" s="21"/>
      <c r="DT994" s="21"/>
      <c r="DU994" s="21"/>
      <c r="DV994" s="21"/>
      <c r="DW994" s="21"/>
      <c r="DX994" s="21"/>
      <c r="DY994" s="21"/>
      <c r="DZ994" s="21"/>
      <c r="EA994" s="21"/>
      <c r="EB994" s="21"/>
      <c r="EC994" s="21"/>
      <c r="ED994" s="21"/>
      <c r="EE994" s="21"/>
      <c r="EF994" s="21"/>
      <c r="EG994" s="21"/>
      <c r="EH994" s="21"/>
      <c r="EI994" s="21"/>
      <c r="EJ994" s="21"/>
      <c r="EK994" s="21"/>
      <c r="EL994" s="21"/>
      <c r="EM994" s="21"/>
      <c r="EN994" s="21"/>
      <c r="EO994" s="21"/>
      <c r="EP994" s="21"/>
      <c r="EQ994" s="21"/>
      <c r="ER994" s="21"/>
      <c r="ES994" s="21"/>
      <c r="ET994" s="21"/>
      <c r="EU994" s="21"/>
      <c r="EV994" s="21"/>
      <c r="EW994" s="21"/>
      <c r="EX994" s="21"/>
      <c r="EY994" s="21"/>
      <c r="EZ994" s="21"/>
      <c r="FA994" s="21"/>
      <c r="FB994" s="21"/>
      <c r="FC994" s="21"/>
      <c r="FD994" s="21"/>
      <c r="FE994" s="21"/>
      <c r="FF994" s="21"/>
      <c r="FG994" s="21"/>
      <c r="FH994" s="21"/>
      <c r="FI994" s="21"/>
      <c r="FJ994" s="21"/>
      <c r="FK994" s="21"/>
      <c r="FL994" s="21"/>
      <c r="FM994" s="21"/>
      <c r="FN994" s="21"/>
      <c r="FO994" s="21"/>
      <c r="FP994" s="21"/>
      <c r="FQ994" s="21"/>
      <c r="FR994" s="21"/>
      <c r="FS994" s="21"/>
      <c r="FT994" s="21"/>
      <c r="FU994" s="21"/>
      <c r="FV994" s="21"/>
      <c r="FW994" s="21"/>
      <c r="FX994" s="21"/>
      <c r="FY994" s="21"/>
      <c r="FZ994" s="21"/>
      <c r="GA994" s="21"/>
      <c r="GB994" s="21"/>
      <c r="GC994" s="21"/>
      <c r="GD994" s="21"/>
      <c r="GE994" s="21"/>
      <c r="GF994" s="21"/>
      <c r="GG994" s="21"/>
      <c r="GH994" s="21"/>
      <c r="GI994" s="21"/>
      <c r="GJ994" s="21"/>
      <c r="GK994" s="21"/>
      <c r="GL994" s="21"/>
      <c r="GM994" s="21"/>
      <c r="GN994" s="21"/>
      <c r="GO994" s="21"/>
      <c r="GP994" s="21"/>
      <c r="GQ994" s="21"/>
      <c r="GR994" s="21"/>
      <c r="GS994" s="21"/>
      <c r="GT994" s="21"/>
      <c r="GU994" s="21"/>
      <c r="GV994" s="21"/>
      <c r="GW994" s="21"/>
      <c r="GX994" s="21"/>
      <c r="GY994" s="21"/>
      <c r="GZ994" s="21"/>
      <c r="HA994" s="21"/>
      <c r="HB994" s="21"/>
      <c r="HC994" s="21"/>
      <c r="HD994" s="21"/>
      <c r="HE994" s="21"/>
      <c r="HF994" s="21"/>
    </row>
    <row r="995" spans="7:214" x14ac:dyDescent="0.3">
      <c r="G995" s="21"/>
      <c r="H995" s="21"/>
      <c r="I995" s="31"/>
      <c r="J995" s="21"/>
      <c r="K995" s="21"/>
      <c r="L995" s="21"/>
      <c r="M995" s="21"/>
      <c r="N995" s="21"/>
      <c r="O995" s="21"/>
      <c r="P995" s="25"/>
      <c r="Q995" s="25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  <c r="CA995" s="21"/>
      <c r="CB995" s="21"/>
      <c r="CC995" s="21"/>
      <c r="CD995" s="21"/>
      <c r="CE995" s="21"/>
      <c r="CF995" s="21"/>
      <c r="CG995" s="21"/>
      <c r="CH995" s="21"/>
      <c r="CI995" s="21"/>
      <c r="CJ995" s="21"/>
      <c r="CK995" s="21"/>
      <c r="CL995" s="21"/>
      <c r="CM995" s="21"/>
      <c r="CN995" s="21"/>
      <c r="CO995" s="21"/>
      <c r="CP995" s="21"/>
      <c r="CQ995" s="21"/>
      <c r="CR995" s="21"/>
      <c r="CS995" s="21"/>
      <c r="CT995" s="21"/>
      <c r="CU995" s="21"/>
      <c r="CV995" s="21"/>
      <c r="CW995" s="21"/>
      <c r="CX995" s="21"/>
      <c r="CY995" s="21"/>
      <c r="CZ995" s="21"/>
      <c r="DA995" s="21"/>
      <c r="DB995" s="21"/>
      <c r="DC995" s="21"/>
      <c r="DD995" s="21"/>
      <c r="DE995" s="21"/>
      <c r="DF995" s="21"/>
      <c r="DG995" s="21"/>
      <c r="DH995" s="21"/>
      <c r="DI995" s="21"/>
      <c r="DJ995" s="21"/>
      <c r="DK995" s="21"/>
      <c r="DL995" s="21"/>
      <c r="DM995" s="21"/>
      <c r="DN995" s="21"/>
      <c r="DO995" s="21"/>
      <c r="DP995" s="21"/>
      <c r="DQ995" s="21"/>
      <c r="DR995" s="21"/>
      <c r="DS995" s="21"/>
      <c r="DT995" s="21"/>
      <c r="DU995" s="21"/>
      <c r="DV995" s="21"/>
      <c r="DW995" s="21"/>
      <c r="DX995" s="21"/>
      <c r="DY995" s="21"/>
      <c r="DZ995" s="21"/>
      <c r="EA995" s="21"/>
      <c r="EB995" s="21"/>
      <c r="EC995" s="21"/>
      <c r="ED995" s="21"/>
      <c r="EE995" s="21"/>
      <c r="EF995" s="21"/>
      <c r="EG995" s="21"/>
      <c r="EH995" s="21"/>
      <c r="EI995" s="21"/>
      <c r="EJ995" s="21"/>
      <c r="EK995" s="21"/>
      <c r="EL995" s="21"/>
      <c r="EM995" s="21"/>
      <c r="EN995" s="21"/>
      <c r="EO995" s="21"/>
      <c r="EP995" s="21"/>
      <c r="EQ995" s="21"/>
      <c r="ER995" s="21"/>
      <c r="ES995" s="21"/>
      <c r="ET995" s="21"/>
      <c r="EU995" s="21"/>
      <c r="EV995" s="21"/>
      <c r="EW995" s="21"/>
      <c r="EX995" s="21"/>
      <c r="EY995" s="21"/>
      <c r="EZ995" s="21"/>
      <c r="FA995" s="21"/>
      <c r="FB995" s="21"/>
      <c r="FC995" s="21"/>
      <c r="FD995" s="21"/>
      <c r="FE995" s="21"/>
      <c r="FF995" s="21"/>
      <c r="FG995" s="21"/>
      <c r="FH995" s="21"/>
      <c r="FI995" s="21"/>
      <c r="FJ995" s="21"/>
      <c r="FK995" s="21"/>
      <c r="FL995" s="21"/>
      <c r="FM995" s="21"/>
      <c r="FN995" s="21"/>
      <c r="FO995" s="21"/>
      <c r="FP995" s="21"/>
      <c r="FQ995" s="21"/>
      <c r="FR995" s="21"/>
      <c r="FS995" s="21"/>
      <c r="FT995" s="21"/>
      <c r="FU995" s="21"/>
      <c r="FV995" s="21"/>
      <c r="FW995" s="21"/>
      <c r="FX995" s="21"/>
      <c r="FY995" s="21"/>
      <c r="FZ995" s="21"/>
      <c r="GA995" s="21"/>
      <c r="GB995" s="21"/>
      <c r="GC995" s="21"/>
      <c r="GD995" s="21"/>
      <c r="GE995" s="21"/>
      <c r="GF995" s="21"/>
      <c r="GG995" s="21"/>
      <c r="GH995" s="21"/>
      <c r="GI995" s="21"/>
      <c r="GJ995" s="21"/>
      <c r="GK995" s="21"/>
      <c r="GL995" s="21"/>
      <c r="GM995" s="21"/>
      <c r="GN995" s="21"/>
      <c r="GO995" s="21"/>
      <c r="GP995" s="21"/>
      <c r="GQ995" s="21"/>
      <c r="GR995" s="21"/>
      <c r="GS995" s="21"/>
      <c r="GT995" s="21"/>
      <c r="GU995" s="21"/>
      <c r="GV995" s="21"/>
      <c r="GW995" s="21"/>
      <c r="GX995" s="21"/>
      <c r="GY995" s="21"/>
      <c r="GZ995" s="21"/>
      <c r="HA995" s="21"/>
      <c r="HB995" s="21"/>
      <c r="HC995" s="21"/>
      <c r="HD995" s="21"/>
      <c r="HE995" s="21"/>
      <c r="HF995" s="21"/>
    </row>
    <row r="996" spans="7:214" x14ac:dyDescent="0.3">
      <c r="G996" s="21"/>
      <c r="H996" s="21"/>
      <c r="I996" s="31"/>
      <c r="J996" s="21"/>
      <c r="K996" s="21"/>
      <c r="L996" s="21"/>
      <c r="M996" s="21"/>
      <c r="N996" s="21"/>
      <c r="O996" s="21"/>
      <c r="P996" s="25"/>
      <c r="Q996" s="25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1"/>
      <c r="CP996" s="21"/>
      <c r="CQ996" s="21"/>
      <c r="CR996" s="21"/>
      <c r="CS996" s="21"/>
      <c r="CT996" s="21"/>
      <c r="CU996" s="21"/>
      <c r="CV996" s="21"/>
      <c r="CW996" s="21"/>
      <c r="CX996" s="21"/>
      <c r="CY996" s="21"/>
      <c r="CZ996" s="21"/>
      <c r="DA996" s="21"/>
      <c r="DB996" s="21"/>
      <c r="DC996" s="21"/>
      <c r="DD996" s="21"/>
      <c r="DE996" s="21"/>
      <c r="DF996" s="21"/>
      <c r="DG996" s="21"/>
      <c r="DH996" s="21"/>
      <c r="DI996" s="21"/>
      <c r="DJ996" s="21"/>
      <c r="DK996" s="21"/>
      <c r="DL996" s="21"/>
      <c r="DM996" s="21"/>
      <c r="DN996" s="21"/>
      <c r="DO996" s="21"/>
      <c r="DP996" s="21"/>
      <c r="DQ996" s="21"/>
      <c r="DR996" s="21"/>
      <c r="DS996" s="21"/>
      <c r="DT996" s="21"/>
      <c r="DU996" s="21"/>
      <c r="DV996" s="21"/>
      <c r="DW996" s="21"/>
      <c r="DX996" s="21"/>
      <c r="DY996" s="21"/>
      <c r="DZ996" s="21"/>
      <c r="EA996" s="21"/>
      <c r="EB996" s="21"/>
      <c r="EC996" s="21"/>
      <c r="ED996" s="21"/>
      <c r="EE996" s="21"/>
      <c r="EF996" s="21"/>
      <c r="EG996" s="21"/>
      <c r="EH996" s="21"/>
      <c r="EI996" s="21"/>
      <c r="EJ996" s="21"/>
      <c r="EK996" s="21"/>
      <c r="EL996" s="21"/>
      <c r="EM996" s="21"/>
      <c r="EN996" s="21"/>
      <c r="EO996" s="21"/>
      <c r="EP996" s="21"/>
      <c r="EQ996" s="21"/>
      <c r="ER996" s="21"/>
      <c r="ES996" s="21"/>
      <c r="ET996" s="21"/>
      <c r="EU996" s="21"/>
      <c r="EV996" s="21"/>
      <c r="EW996" s="21"/>
      <c r="EX996" s="21"/>
      <c r="EY996" s="21"/>
      <c r="EZ996" s="21"/>
      <c r="FA996" s="21"/>
      <c r="FB996" s="21"/>
      <c r="FC996" s="21"/>
      <c r="FD996" s="21"/>
      <c r="FE996" s="21"/>
      <c r="FF996" s="21"/>
      <c r="FG996" s="21"/>
      <c r="FH996" s="21"/>
      <c r="FI996" s="21"/>
      <c r="FJ996" s="21"/>
      <c r="FK996" s="21"/>
      <c r="FL996" s="21"/>
      <c r="FM996" s="21"/>
      <c r="FN996" s="21"/>
      <c r="FO996" s="21"/>
      <c r="FP996" s="21"/>
      <c r="FQ996" s="21"/>
      <c r="FR996" s="21"/>
      <c r="FS996" s="21"/>
      <c r="FT996" s="21"/>
      <c r="FU996" s="21"/>
      <c r="FV996" s="21"/>
      <c r="FW996" s="21"/>
      <c r="FX996" s="21"/>
      <c r="FY996" s="21"/>
      <c r="FZ996" s="21"/>
      <c r="GA996" s="21"/>
      <c r="GB996" s="21"/>
      <c r="GC996" s="21"/>
      <c r="GD996" s="21"/>
      <c r="GE996" s="21"/>
      <c r="GF996" s="21"/>
      <c r="GG996" s="21"/>
      <c r="GH996" s="21"/>
      <c r="GI996" s="21"/>
      <c r="GJ996" s="21"/>
      <c r="GK996" s="21"/>
      <c r="GL996" s="21"/>
      <c r="GM996" s="21"/>
      <c r="GN996" s="21"/>
      <c r="GO996" s="21"/>
      <c r="GP996" s="21"/>
      <c r="GQ996" s="21"/>
      <c r="GR996" s="21"/>
      <c r="GS996" s="21"/>
      <c r="GT996" s="21"/>
      <c r="GU996" s="21"/>
      <c r="GV996" s="21"/>
      <c r="GW996" s="21"/>
      <c r="GX996" s="21"/>
      <c r="GY996" s="21"/>
      <c r="GZ996" s="21"/>
      <c r="HA996" s="21"/>
      <c r="HB996" s="21"/>
      <c r="HC996" s="21"/>
      <c r="HD996" s="21"/>
      <c r="HE996" s="21"/>
      <c r="HF996" s="21"/>
    </row>
    <row r="997" spans="7:214" x14ac:dyDescent="0.3">
      <c r="G997" s="21"/>
      <c r="H997" s="21"/>
      <c r="I997" s="31"/>
      <c r="J997" s="21"/>
      <c r="K997" s="21"/>
      <c r="L997" s="21"/>
      <c r="M997" s="21"/>
      <c r="N997" s="21"/>
      <c r="O997" s="21"/>
      <c r="P997" s="25"/>
      <c r="Q997" s="25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  <c r="BX997" s="21"/>
      <c r="BY997" s="21"/>
      <c r="BZ997" s="21"/>
      <c r="CA997" s="21"/>
      <c r="CB997" s="21"/>
      <c r="CC997" s="21"/>
      <c r="CD997" s="21"/>
      <c r="CE997" s="21"/>
      <c r="CF997" s="21"/>
      <c r="CG997" s="21"/>
      <c r="CH997" s="21"/>
      <c r="CI997" s="21"/>
      <c r="CJ997" s="21"/>
      <c r="CK997" s="21"/>
      <c r="CL997" s="21"/>
      <c r="CM997" s="21"/>
      <c r="CN997" s="21"/>
      <c r="CO997" s="21"/>
      <c r="CP997" s="21"/>
      <c r="CQ997" s="21"/>
      <c r="CR997" s="21"/>
      <c r="CS997" s="21"/>
      <c r="CT997" s="21"/>
      <c r="CU997" s="21"/>
      <c r="CV997" s="21"/>
      <c r="CW997" s="21"/>
      <c r="CX997" s="21"/>
      <c r="CY997" s="21"/>
      <c r="CZ997" s="21"/>
      <c r="DA997" s="21"/>
      <c r="DB997" s="21"/>
      <c r="DC997" s="21"/>
      <c r="DD997" s="21"/>
      <c r="DE997" s="21"/>
      <c r="DF997" s="21"/>
      <c r="DG997" s="21"/>
      <c r="DH997" s="21"/>
      <c r="DI997" s="21"/>
      <c r="DJ997" s="21"/>
      <c r="DK997" s="21"/>
      <c r="DL997" s="21"/>
      <c r="DM997" s="21"/>
      <c r="DN997" s="21"/>
      <c r="DO997" s="21"/>
      <c r="DP997" s="21"/>
      <c r="DQ997" s="21"/>
      <c r="DR997" s="21"/>
      <c r="DS997" s="21"/>
      <c r="DT997" s="21"/>
      <c r="DU997" s="21"/>
      <c r="DV997" s="21"/>
      <c r="DW997" s="21"/>
      <c r="DX997" s="21"/>
      <c r="DY997" s="21"/>
      <c r="DZ997" s="21"/>
      <c r="EA997" s="21"/>
      <c r="EB997" s="21"/>
      <c r="EC997" s="21"/>
      <c r="ED997" s="21"/>
      <c r="EE997" s="21"/>
      <c r="EF997" s="21"/>
      <c r="EG997" s="21"/>
      <c r="EH997" s="21"/>
      <c r="EI997" s="21"/>
      <c r="EJ997" s="21"/>
      <c r="EK997" s="21"/>
      <c r="EL997" s="21"/>
      <c r="EM997" s="21"/>
      <c r="EN997" s="21"/>
      <c r="EO997" s="21"/>
      <c r="EP997" s="21"/>
      <c r="EQ997" s="21"/>
      <c r="ER997" s="21"/>
      <c r="ES997" s="21"/>
      <c r="ET997" s="21"/>
      <c r="EU997" s="21"/>
      <c r="EV997" s="21"/>
      <c r="EW997" s="21"/>
      <c r="EX997" s="21"/>
      <c r="EY997" s="21"/>
      <c r="EZ997" s="21"/>
      <c r="FA997" s="21"/>
      <c r="FB997" s="21"/>
      <c r="FC997" s="21"/>
      <c r="FD997" s="21"/>
      <c r="FE997" s="21"/>
      <c r="FF997" s="21"/>
      <c r="FG997" s="21"/>
      <c r="FH997" s="21"/>
      <c r="FI997" s="21"/>
      <c r="FJ997" s="21"/>
      <c r="FK997" s="21"/>
      <c r="FL997" s="21"/>
      <c r="FM997" s="21"/>
      <c r="FN997" s="21"/>
      <c r="FO997" s="21"/>
      <c r="FP997" s="21"/>
      <c r="FQ997" s="21"/>
      <c r="FR997" s="21"/>
      <c r="FS997" s="21"/>
      <c r="FT997" s="21"/>
      <c r="FU997" s="21"/>
      <c r="FV997" s="21"/>
      <c r="FW997" s="21"/>
      <c r="FX997" s="21"/>
      <c r="FY997" s="21"/>
      <c r="FZ997" s="21"/>
      <c r="GA997" s="21"/>
      <c r="GB997" s="21"/>
      <c r="GC997" s="21"/>
      <c r="GD997" s="21"/>
      <c r="GE997" s="21"/>
      <c r="GF997" s="21"/>
      <c r="GG997" s="21"/>
      <c r="GH997" s="21"/>
      <c r="GI997" s="21"/>
      <c r="GJ997" s="21"/>
      <c r="GK997" s="21"/>
      <c r="GL997" s="21"/>
      <c r="GM997" s="21"/>
      <c r="GN997" s="21"/>
      <c r="GO997" s="21"/>
      <c r="GP997" s="21"/>
      <c r="GQ997" s="21"/>
      <c r="GR997" s="21"/>
      <c r="GS997" s="21"/>
      <c r="GT997" s="21"/>
      <c r="GU997" s="21"/>
      <c r="GV997" s="21"/>
      <c r="GW997" s="21"/>
      <c r="GX997" s="21"/>
      <c r="GY997" s="21"/>
      <c r="GZ997" s="21"/>
      <c r="HA997" s="21"/>
      <c r="HB997" s="21"/>
      <c r="HC997" s="21"/>
      <c r="HD997" s="21"/>
      <c r="HE997" s="21"/>
      <c r="HF997" s="21"/>
    </row>
    <row r="998" spans="7:214" x14ac:dyDescent="0.3">
      <c r="G998" s="21"/>
      <c r="H998" s="21"/>
      <c r="I998" s="31"/>
      <c r="J998" s="21"/>
      <c r="K998" s="21"/>
      <c r="L998" s="21"/>
      <c r="M998" s="21"/>
      <c r="N998" s="21"/>
      <c r="O998" s="21"/>
      <c r="P998" s="25"/>
      <c r="Q998" s="25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  <c r="CK998" s="21"/>
      <c r="CL998" s="21"/>
      <c r="CM998" s="21"/>
      <c r="CN998" s="21"/>
      <c r="CO998" s="21"/>
      <c r="CP998" s="21"/>
      <c r="CQ998" s="21"/>
      <c r="CR998" s="21"/>
      <c r="CS998" s="21"/>
      <c r="CT998" s="21"/>
      <c r="CU998" s="21"/>
      <c r="CV998" s="21"/>
      <c r="CW998" s="21"/>
      <c r="CX998" s="21"/>
      <c r="CY998" s="21"/>
      <c r="CZ998" s="21"/>
      <c r="DA998" s="21"/>
      <c r="DB998" s="21"/>
      <c r="DC998" s="21"/>
      <c r="DD998" s="21"/>
      <c r="DE998" s="21"/>
      <c r="DF998" s="21"/>
      <c r="DG998" s="21"/>
      <c r="DH998" s="21"/>
      <c r="DI998" s="21"/>
      <c r="DJ998" s="21"/>
      <c r="DK998" s="21"/>
      <c r="DL998" s="21"/>
      <c r="DM998" s="21"/>
      <c r="DN998" s="21"/>
      <c r="DO998" s="21"/>
      <c r="DP998" s="21"/>
      <c r="DQ998" s="21"/>
      <c r="DR998" s="21"/>
      <c r="DS998" s="21"/>
      <c r="DT998" s="21"/>
      <c r="DU998" s="21"/>
      <c r="DV998" s="21"/>
      <c r="DW998" s="21"/>
      <c r="DX998" s="21"/>
      <c r="DY998" s="21"/>
      <c r="DZ998" s="21"/>
      <c r="EA998" s="21"/>
      <c r="EB998" s="21"/>
      <c r="EC998" s="21"/>
      <c r="ED998" s="21"/>
      <c r="EE998" s="21"/>
      <c r="EF998" s="21"/>
      <c r="EG998" s="21"/>
      <c r="EH998" s="21"/>
      <c r="EI998" s="21"/>
      <c r="EJ998" s="21"/>
      <c r="EK998" s="21"/>
      <c r="EL998" s="21"/>
      <c r="EM998" s="21"/>
      <c r="EN998" s="21"/>
      <c r="EO998" s="21"/>
      <c r="EP998" s="21"/>
      <c r="EQ998" s="21"/>
      <c r="ER998" s="21"/>
      <c r="ES998" s="21"/>
      <c r="ET998" s="21"/>
      <c r="EU998" s="21"/>
      <c r="EV998" s="21"/>
      <c r="EW998" s="21"/>
      <c r="EX998" s="21"/>
      <c r="EY998" s="21"/>
      <c r="EZ998" s="21"/>
      <c r="FA998" s="21"/>
      <c r="FB998" s="21"/>
      <c r="FC998" s="21"/>
      <c r="FD998" s="21"/>
      <c r="FE998" s="21"/>
      <c r="FF998" s="21"/>
      <c r="FG998" s="21"/>
      <c r="FH998" s="21"/>
      <c r="FI998" s="21"/>
      <c r="FJ998" s="21"/>
      <c r="FK998" s="21"/>
      <c r="FL998" s="21"/>
      <c r="FM998" s="21"/>
      <c r="FN998" s="21"/>
      <c r="FO998" s="21"/>
      <c r="FP998" s="21"/>
      <c r="FQ998" s="21"/>
      <c r="FR998" s="21"/>
      <c r="FS998" s="21"/>
      <c r="FT998" s="21"/>
      <c r="FU998" s="21"/>
      <c r="FV998" s="21"/>
      <c r="FW998" s="21"/>
      <c r="FX998" s="21"/>
      <c r="FY998" s="21"/>
      <c r="FZ998" s="21"/>
      <c r="GA998" s="21"/>
      <c r="GB998" s="21"/>
      <c r="GC998" s="21"/>
      <c r="GD998" s="21"/>
      <c r="GE998" s="21"/>
      <c r="GF998" s="21"/>
      <c r="GG998" s="21"/>
      <c r="GH998" s="21"/>
      <c r="GI998" s="21"/>
      <c r="GJ998" s="21"/>
      <c r="GK998" s="21"/>
      <c r="GL998" s="21"/>
      <c r="GM998" s="21"/>
      <c r="GN998" s="21"/>
      <c r="GO998" s="21"/>
      <c r="GP998" s="21"/>
      <c r="GQ998" s="21"/>
      <c r="GR998" s="21"/>
      <c r="GS998" s="21"/>
      <c r="GT998" s="21"/>
      <c r="GU998" s="21"/>
      <c r="GV998" s="21"/>
      <c r="GW998" s="21"/>
      <c r="GX998" s="21"/>
      <c r="GY998" s="21"/>
      <c r="GZ998" s="21"/>
      <c r="HA998" s="21"/>
      <c r="HB998" s="21"/>
      <c r="HC998" s="21"/>
      <c r="HD998" s="21"/>
      <c r="HE998" s="21"/>
      <c r="HF998" s="21"/>
    </row>
    <row r="999" spans="7:214" x14ac:dyDescent="0.3">
      <c r="G999" s="21"/>
      <c r="H999" s="21"/>
      <c r="I999" s="31"/>
      <c r="J999" s="21"/>
      <c r="K999" s="21"/>
      <c r="L999" s="21"/>
      <c r="M999" s="21"/>
      <c r="N999" s="21"/>
      <c r="O999" s="21"/>
      <c r="P999" s="25"/>
      <c r="Q999" s="25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  <c r="CA999" s="21"/>
      <c r="CB999" s="21"/>
      <c r="CC999" s="21"/>
      <c r="CD999" s="21"/>
      <c r="CE999" s="21"/>
      <c r="CF999" s="21"/>
      <c r="CG999" s="21"/>
      <c r="CH999" s="21"/>
      <c r="CI999" s="21"/>
      <c r="CJ999" s="21"/>
      <c r="CK999" s="21"/>
      <c r="CL999" s="21"/>
      <c r="CM999" s="21"/>
      <c r="CN999" s="21"/>
      <c r="CO999" s="21"/>
      <c r="CP999" s="21"/>
      <c r="CQ999" s="21"/>
      <c r="CR999" s="21"/>
      <c r="CS999" s="21"/>
      <c r="CT999" s="21"/>
      <c r="CU999" s="21"/>
      <c r="CV999" s="21"/>
      <c r="CW999" s="21"/>
      <c r="CX999" s="21"/>
      <c r="CY999" s="21"/>
      <c r="CZ999" s="21"/>
      <c r="DA999" s="21"/>
      <c r="DB999" s="21"/>
      <c r="DC999" s="21"/>
      <c r="DD999" s="21"/>
      <c r="DE999" s="21"/>
      <c r="DF999" s="21"/>
      <c r="DG999" s="21"/>
      <c r="DH999" s="21"/>
      <c r="DI999" s="21"/>
      <c r="DJ999" s="21"/>
      <c r="DK999" s="21"/>
      <c r="DL999" s="21"/>
      <c r="DM999" s="21"/>
      <c r="DN999" s="21"/>
      <c r="DO999" s="21"/>
      <c r="DP999" s="21"/>
      <c r="DQ999" s="21"/>
      <c r="DR999" s="21"/>
      <c r="DS999" s="21"/>
      <c r="DT999" s="21"/>
      <c r="DU999" s="21"/>
      <c r="DV999" s="21"/>
      <c r="DW999" s="21"/>
      <c r="DX999" s="21"/>
      <c r="DY999" s="21"/>
      <c r="DZ999" s="21"/>
      <c r="EA999" s="21"/>
      <c r="EB999" s="21"/>
      <c r="EC999" s="21"/>
      <c r="ED999" s="21"/>
      <c r="EE999" s="21"/>
      <c r="EF999" s="21"/>
      <c r="EG999" s="21"/>
      <c r="EH999" s="21"/>
      <c r="EI999" s="21"/>
      <c r="EJ999" s="21"/>
      <c r="EK999" s="21"/>
      <c r="EL999" s="21"/>
      <c r="EM999" s="21"/>
      <c r="EN999" s="21"/>
      <c r="EO999" s="21"/>
      <c r="EP999" s="21"/>
      <c r="EQ999" s="21"/>
      <c r="ER999" s="21"/>
      <c r="ES999" s="21"/>
      <c r="ET999" s="21"/>
      <c r="EU999" s="21"/>
      <c r="EV999" s="21"/>
      <c r="EW999" s="21"/>
      <c r="EX999" s="21"/>
      <c r="EY999" s="21"/>
      <c r="EZ999" s="21"/>
      <c r="FA999" s="21"/>
      <c r="FB999" s="21"/>
      <c r="FC999" s="21"/>
      <c r="FD999" s="21"/>
      <c r="FE999" s="21"/>
      <c r="FF999" s="21"/>
      <c r="FG999" s="21"/>
      <c r="FH999" s="21"/>
      <c r="FI999" s="21"/>
      <c r="FJ999" s="21"/>
      <c r="FK999" s="21"/>
      <c r="FL999" s="21"/>
      <c r="FM999" s="21"/>
      <c r="FN999" s="21"/>
      <c r="FO999" s="21"/>
      <c r="FP999" s="21"/>
      <c r="FQ999" s="21"/>
      <c r="FR999" s="21"/>
      <c r="FS999" s="21"/>
      <c r="FT999" s="21"/>
      <c r="FU999" s="21"/>
      <c r="FV999" s="21"/>
      <c r="FW999" s="21"/>
      <c r="FX999" s="21"/>
      <c r="FY999" s="21"/>
      <c r="FZ999" s="21"/>
      <c r="GA999" s="21"/>
      <c r="GB999" s="21"/>
      <c r="GC999" s="21"/>
      <c r="GD999" s="21"/>
      <c r="GE999" s="21"/>
      <c r="GF999" s="21"/>
      <c r="GG999" s="21"/>
      <c r="GH999" s="21"/>
      <c r="GI999" s="21"/>
      <c r="GJ999" s="21"/>
      <c r="GK999" s="21"/>
      <c r="GL999" s="21"/>
      <c r="GM999" s="21"/>
      <c r="GN999" s="21"/>
      <c r="GO999" s="21"/>
      <c r="GP999" s="21"/>
      <c r="GQ999" s="21"/>
      <c r="GR999" s="21"/>
      <c r="GS999" s="21"/>
      <c r="GT999" s="21"/>
      <c r="GU999" s="21"/>
      <c r="GV999" s="21"/>
      <c r="GW999" s="21"/>
      <c r="GX999" s="21"/>
      <c r="GY999" s="21"/>
      <c r="GZ999" s="21"/>
      <c r="HA999" s="21"/>
      <c r="HB999" s="21"/>
      <c r="HC999" s="21"/>
      <c r="HD999" s="21"/>
      <c r="HE999" s="21"/>
      <c r="HF999" s="21"/>
    </row>
    <row r="1000" spans="7:214" x14ac:dyDescent="0.3">
      <c r="G1000" s="21"/>
      <c r="H1000" s="21"/>
      <c r="I1000" s="31"/>
      <c r="J1000" s="21"/>
      <c r="K1000" s="21"/>
      <c r="L1000" s="21"/>
      <c r="M1000" s="21"/>
      <c r="N1000" s="21"/>
      <c r="O1000" s="21"/>
      <c r="P1000" s="25"/>
      <c r="Q1000" s="25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  <c r="CA1000" s="21"/>
      <c r="CB1000" s="21"/>
      <c r="CC1000" s="21"/>
      <c r="CD1000" s="21"/>
      <c r="CE1000" s="21"/>
      <c r="CF1000" s="21"/>
      <c r="CG1000" s="21"/>
      <c r="CH1000" s="21"/>
      <c r="CI1000" s="21"/>
      <c r="CJ1000" s="21"/>
      <c r="CK1000" s="21"/>
      <c r="CL1000" s="21"/>
      <c r="CM1000" s="21"/>
      <c r="CN1000" s="21"/>
      <c r="CO1000" s="21"/>
      <c r="CP1000" s="21"/>
      <c r="CQ1000" s="21"/>
      <c r="CR1000" s="21"/>
      <c r="CS1000" s="21"/>
      <c r="CT1000" s="21"/>
      <c r="CU1000" s="21"/>
      <c r="CV1000" s="21"/>
      <c r="CW1000" s="21"/>
      <c r="CX1000" s="21"/>
      <c r="CY1000" s="21"/>
      <c r="CZ1000" s="21"/>
      <c r="DA1000" s="21"/>
      <c r="DB1000" s="21"/>
      <c r="DC1000" s="21"/>
      <c r="DD1000" s="21"/>
      <c r="DE1000" s="21"/>
      <c r="DF1000" s="21"/>
      <c r="DG1000" s="21"/>
      <c r="DH1000" s="21"/>
      <c r="DI1000" s="21"/>
      <c r="DJ1000" s="21"/>
      <c r="DK1000" s="21"/>
      <c r="DL1000" s="21"/>
      <c r="DM1000" s="21"/>
      <c r="DN1000" s="21"/>
      <c r="DO1000" s="21"/>
      <c r="DP1000" s="21"/>
      <c r="DQ1000" s="21"/>
      <c r="DR1000" s="21"/>
      <c r="DS1000" s="21"/>
      <c r="DT1000" s="21"/>
      <c r="DU1000" s="21"/>
      <c r="DV1000" s="21"/>
      <c r="DW1000" s="21"/>
      <c r="DX1000" s="21"/>
      <c r="DY1000" s="21"/>
      <c r="DZ1000" s="21"/>
      <c r="EA1000" s="21"/>
      <c r="EB1000" s="21"/>
      <c r="EC1000" s="21"/>
      <c r="ED1000" s="21"/>
      <c r="EE1000" s="21"/>
      <c r="EF1000" s="21"/>
      <c r="EG1000" s="21"/>
      <c r="EH1000" s="21"/>
      <c r="EI1000" s="21"/>
      <c r="EJ1000" s="21"/>
      <c r="EK1000" s="21"/>
      <c r="EL1000" s="21"/>
      <c r="EM1000" s="21"/>
      <c r="EN1000" s="21"/>
      <c r="EO1000" s="21"/>
      <c r="EP1000" s="21"/>
      <c r="EQ1000" s="21"/>
      <c r="ER1000" s="21"/>
      <c r="ES1000" s="21"/>
      <c r="ET1000" s="21"/>
      <c r="EU1000" s="21"/>
      <c r="EV1000" s="21"/>
      <c r="EW1000" s="21"/>
      <c r="EX1000" s="21"/>
      <c r="EY1000" s="21"/>
      <c r="EZ1000" s="21"/>
      <c r="FA1000" s="21"/>
      <c r="FB1000" s="21"/>
      <c r="FC1000" s="21"/>
      <c r="FD1000" s="21"/>
      <c r="FE1000" s="21"/>
      <c r="FF1000" s="21"/>
      <c r="FG1000" s="21"/>
      <c r="FH1000" s="21"/>
      <c r="FI1000" s="21"/>
      <c r="FJ1000" s="21"/>
      <c r="FK1000" s="21"/>
      <c r="FL1000" s="21"/>
      <c r="FM1000" s="21"/>
      <c r="FN1000" s="21"/>
      <c r="FO1000" s="21"/>
      <c r="FP1000" s="21"/>
      <c r="FQ1000" s="21"/>
      <c r="FR1000" s="21"/>
      <c r="FS1000" s="21"/>
      <c r="FT1000" s="21"/>
      <c r="FU1000" s="21"/>
      <c r="FV1000" s="21"/>
      <c r="FW1000" s="21"/>
      <c r="FX1000" s="21"/>
      <c r="FY1000" s="21"/>
      <c r="FZ1000" s="21"/>
      <c r="GA1000" s="21"/>
      <c r="GB1000" s="21"/>
      <c r="GC1000" s="21"/>
      <c r="GD1000" s="21"/>
      <c r="GE1000" s="21"/>
      <c r="GF1000" s="21"/>
      <c r="GG1000" s="21"/>
      <c r="GH1000" s="21"/>
      <c r="GI1000" s="21"/>
      <c r="GJ1000" s="21"/>
      <c r="GK1000" s="21"/>
      <c r="GL1000" s="21"/>
      <c r="GM1000" s="21"/>
      <c r="GN1000" s="21"/>
      <c r="GO1000" s="21"/>
      <c r="GP1000" s="21"/>
      <c r="GQ1000" s="21"/>
      <c r="GR1000" s="21"/>
      <c r="GS1000" s="21"/>
      <c r="GT1000" s="21"/>
      <c r="GU1000" s="21"/>
      <c r="GV1000" s="21"/>
      <c r="GW1000" s="21"/>
      <c r="GX1000" s="21"/>
      <c r="GY1000" s="21"/>
      <c r="GZ1000" s="21"/>
      <c r="HA1000" s="21"/>
      <c r="HB1000" s="21"/>
      <c r="HC1000" s="21"/>
      <c r="HD1000" s="21"/>
      <c r="HE1000" s="21"/>
      <c r="HF1000" s="21"/>
    </row>
    <row r="1001" spans="7:214" x14ac:dyDescent="0.3">
      <c r="G1001" s="21"/>
      <c r="H1001" s="21"/>
      <c r="I1001" s="31"/>
      <c r="J1001" s="21"/>
      <c r="K1001" s="21"/>
      <c r="L1001" s="21"/>
      <c r="M1001" s="21"/>
      <c r="N1001" s="21"/>
      <c r="O1001" s="21"/>
      <c r="P1001" s="25"/>
      <c r="Q1001" s="25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  <c r="BW1001" s="21"/>
      <c r="BX1001" s="21"/>
      <c r="BY1001" s="21"/>
      <c r="BZ1001" s="21"/>
      <c r="CA1001" s="21"/>
      <c r="CB1001" s="21"/>
      <c r="CC1001" s="21"/>
      <c r="CD1001" s="21"/>
      <c r="CE1001" s="21"/>
      <c r="CF1001" s="21"/>
      <c r="CG1001" s="21"/>
      <c r="CH1001" s="21"/>
      <c r="CI1001" s="21"/>
      <c r="CJ1001" s="21"/>
      <c r="CK1001" s="21"/>
      <c r="CL1001" s="21"/>
      <c r="CM1001" s="21"/>
      <c r="CN1001" s="21"/>
      <c r="CO1001" s="21"/>
      <c r="CP1001" s="21"/>
      <c r="CQ1001" s="21"/>
      <c r="CR1001" s="21"/>
      <c r="CS1001" s="21"/>
      <c r="CT1001" s="21"/>
      <c r="CU1001" s="21"/>
      <c r="CV1001" s="21"/>
      <c r="CW1001" s="21"/>
      <c r="CX1001" s="21"/>
      <c r="CY1001" s="21"/>
      <c r="CZ1001" s="21"/>
      <c r="DA1001" s="21"/>
      <c r="DB1001" s="21"/>
      <c r="DC1001" s="21"/>
      <c r="DD1001" s="21"/>
      <c r="DE1001" s="21"/>
      <c r="DF1001" s="21"/>
      <c r="DG1001" s="21"/>
      <c r="DH1001" s="21"/>
      <c r="DI1001" s="21"/>
      <c r="DJ1001" s="21"/>
      <c r="DK1001" s="21"/>
      <c r="DL1001" s="21"/>
      <c r="DM1001" s="21"/>
      <c r="DN1001" s="21"/>
      <c r="DO1001" s="21"/>
      <c r="DP1001" s="21"/>
      <c r="DQ1001" s="21"/>
      <c r="DR1001" s="21"/>
      <c r="DS1001" s="21"/>
      <c r="DT1001" s="21"/>
      <c r="DU1001" s="21"/>
      <c r="DV1001" s="21"/>
      <c r="DW1001" s="21"/>
      <c r="DX1001" s="21"/>
      <c r="DY1001" s="21"/>
      <c r="DZ1001" s="21"/>
      <c r="EA1001" s="21"/>
      <c r="EB1001" s="21"/>
      <c r="EC1001" s="21"/>
      <c r="ED1001" s="21"/>
      <c r="EE1001" s="21"/>
      <c r="EF1001" s="21"/>
      <c r="EG1001" s="21"/>
      <c r="EH1001" s="21"/>
      <c r="EI1001" s="21"/>
      <c r="EJ1001" s="21"/>
      <c r="EK1001" s="21"/>
      <c r="EL1001" s="21"/>
      <c r="EM1001" s="21"/>
      <c r="EN1001" s="21"/>
      <c r="EO1001" s="21"/>
      <c r="EP1001" s="21"/>
      <c r="EQ1001" s="21"/>
      <c r="ER1001" s="21"/>
      <c r="ES1001" s="21"/>
      <c r="ET1001" s="21"/>
      <c r="EU1001" s="21"/>
      <c r="EV1001" s="21"/>
      <c r="EW1001" s="21"/>
      <c r="EX1001" s="21"/>
      <c r="EY1001" s="21"/>
      <c r="EZ1001" s="21"/>
      <c r="FA1001" s="21"/>
      <c r="FB1001" s="21"/>
      <c r="FC1001" s="21"/>
      <c r="FD1001" s="21"/>
      <c r="FE1001" s="21"/>
      <c r="FF1001" s="21"/>
      <c r="FG1001" s="21"/>
      <c r="FH1001" s="21"/>
      <c r="FI1001" s="21"/>
      <c r="FJ1001" s="21"/>
      <c r="FK1001" s="21"/>
      <c r="FL1001" s="21"/>
      <c r="FM1001" s="21"/>
      <c r="FN1001" s="21"/>
      <c r="FO1001" s="21"/>
      <c r="FP1001" s="21"/>
      <c r="FQ1001" s="21"/>
      <c r="FR1001" s="21"/>
      <c r="FS1001" s="21"/>
      <c r="FT1001" s="21"/>
      <c r="FU1001" s="21"/>
      <c r="FV1001" s="21"/>
      <c r="FW1001" s="21"/>
      <c r="FX1001" s="21"/>
      <c r="FY1001" s="21"/>
      <c r="FZ1001" s="21"/>
      <c r="GA1001" s="21"/>
      <c r="GB1001" s="21"/>
      <c r="GC1001" s="21"/>
      <c r="GD1001" s="21"/>
      <c r="GE1001" s="21"/>
      <c r="GF1001" s="21"/>
      <c r="GG1001" s="21"/>
      <c r="GH1001" s="21"/>
      <c r="GI1001" s="21"/>
      <c r="GJ1001" s="21"/>
      <c r="GK1001" s="21"/>
      <c r="GL1001" s="21"/>
      <c r="GM1001" s="21"/>
      <c r="GN1001" s="21"/>
      <c r="GO1001" s="21"/>
      <c r="GP1001" s="21"/>
      <c r="GQ1001" s="21"/>
      <c r="GR1001" s="21"/>
      <c r="GS1001" s="21"/>
      <c r="GT1001" s="21"/>
      <c r="GU1001" s="21"/>
      <c r="GV1001" s="21"/>
      <c r="GW1001" s="21"/>
      <c r="GX1001" s="21"/>
      <c r="GY1001" s="21"/>
      <c r="GZ1001" s="21"/>
      <c r="HA1001" s="21"/>
      <c r="HB1001" s="21"/>
      <c r="HC1001" s="21"/>
      <c r="HD1001" s="21"/>
      <c r="HE1001" s="21"/>
      <c r="HF1001" s="21"/>
    </row>
    <row r="1002" spans="7:214" x14ac:dyDescent="0.3">
      <c r="G1002" s="21"/>
      <c r="H1002" s="21"/>
      <c r="I1002" s="31"/>
      <c r="J1002" s="21"/>
      <c r="K1002" s="21"/>
      <c r="L1002" s="21"/>
      <c r="M1002" s="21"/>
      <c r="N1002" s="21"/>
      <c r="O1002" s="21"/>
      <c r="P1002" s="25"/>
      <c r="Q1002" s="25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/>
      <c r="BN1002" s="21"/>
      <c r="BO1002" s="21"/>
      <c r="BP1002" s="21"/>
      <c r="BQ1002" s="21"/>
      <c r="BR1002" s="21"/>
      <c r="BS1002" s="21"/>
      <c r="BT1002" s="21"/>
      <c r="BU1002" s="21"/>
      <c r="BV1002" s="21"/>
      <c r="BW1002" s="21"/>
      <c r="BX1002" s="21"/>
      <c r="BY1002" s="21"/>
      <c r="BZ1002" s="21"/>
      <c r="CA1002" s="21"/>
      <c r="CB1002" s="21"/>
      <c r="CC1002" s="21"/>
      <c r="CD1002" s="21"/>
      <c r="CE1002" s="21"/>
      <c r="CF1002" s="21"/>
      <c r="CG1002" s="21"/>
      <c r="CH1002" s="21"/>
      <c r="CI1002" s="21"/>
      <c r="CJ1002" s="21"/>
      <c r="CK1002" s="21"/>
      <c r="CL1002" s="21"/>
      <c r="CM1002" s="21"/>
      <c r="CN1002" s="21"/>
      <c r="CO1002" s="21"/>
      <c r="CP1002" s="21"/>
      <c r="CQ1002" s="21"/>
      <c r="CR1002" s="21"/>
      <c r="CS1002" s="21"/>
      <c r="CT1002" s="21"/>
      <c r="CU1002" s="21"/>
      <c r="CV1002" s="21"/>
      <c r="CW1002" s="21"/>
      <c r="CX1002" s="21"/>
      <c r="CY1002" s="21"/>
      <c r="CZ1002" s="21"/>
      <c r="DA1002" s="21"/>
      <c r="DB1002" s="21"/>
      <c r="DC1002" s="21"/>
      <c r="DD1002" s="21"/>
      <c r="DE1002" s="21"/>
      <c r="DF1002" s="21"/>
      <c r="DG1002" s="21"/>
      <c r="DH1002" s="21"/>
      <c r="DI1002" s="21"/>
      <c r="DJ1002" s="21"/>
      <c r="DK1002" s="21"/>
      <c r="DL1002" s="21"/>
      <c r="DM1002" s="21"/>
      <c r="DN1002" s="21"/>
      <c r="DO1002" s="21"/>
      <c r="DP1002" s="21"/>
      <c r="DQ1002" s="21"/>
      <c r="DR1002" s="21"/>
      <c r="DS1002" s="21"/>
      <c r="DT1002" s="21"/>
      <c r="DU1002" s="21"/>
      <c r="DV1002" s="21"/>
      <c r="DW1002" s="21"/>
      <c r="DX1002" s="21"/>
      <c r="DY1002" s="21"/>
      <c r="DZ1002" s="21"/>
      <c r="EA1002" s="21"/>
      <c r="EB1002" s="21"/>
      <c r="EC1002" s="21"/>
      <c r="ED1002" s="21"/>
      <c r="EE1002" s="21"/>
      <c r="EF1002" s="21"/>
      <c r="EG1002" s="21"/>
      <c r="EH1002" s="21"/>
      <c r="EI1002" s="21"/>
      <c r="EJ1002" s="21"/>
      <c r="EK1002" s="21"/>
      <c r="EL1002" s="21"/>
      <c r="EM1002" s="21"/>
      <c r="EN1002" s="21"/>
      <c r="EO1002" s="21"/>
      <c r="EP1002" s="21"/>
      <c r="EQ1002" s="21"/>
      <c r="ER1002" s="21"/>
      <c r="ES1002" s="21"/>
      <c r="ET1002" s="21"/>
      <c r="EU1002" s="21"/>
      <c r="EV1002" s="21"/>
      <c r="EW1002" s="21"/>
      <c r="EX1002" s="21"/>
      <c r="EY1002" s="21"/>
      <c r="EZ1002" s="21"/>
      <c r="FA1002" s="21"/>
      <c r="FB1002" s="21"/>
      <c r="FC1002" s="21"/>
      <c r="FD1002" s="21"/>
      <c r="FE1002" s="21"/>
      <c r="FF1002" s="21"/>
      <c r="FG1002" s="21"/>
      <c r="FH1002" s="21"/>
      <c r="FI1002" s="21"/>
      <c r="FJ1002" s="21"/>
      <c r="FK1002" s="21"/>
      <c r="FL1002" s="21"/>
      <c r="FM1002" s="21"/>
      <c r="FN1002" s="21"/>
      <c r="FO1002" s="21"/>
      <c r="FP1002" s="21"/>
      <c r="FQ1002" s="21"/>
      <c r="FR1002" s="21"/>
      <c r="FS1002" s="21"/>
      <c r="FT1002" s="21"/>
      <c r="FU1002" s="21"/>
      <c r="FV1002" s="21"/>
      <c r="FW1002" s="21"/>
      <c r="FX1002" s="21"/>
      <c r="FY1002" s="21"/>
      <c r="FZ1002" s="21"/>
      <c r="GA1002" s="21"/>
      <c r="GB1002" s="21"/>
      <c r="GC1002" s="21"/>
      <c r="GD1002" s="21"/>
      <c r="GE1002" s="21"/>
      <c r="GF1002" s="21"/>
      <c r="GG1002" s="21"/>
      <c r="GH1002" s="21"/>
      <c r="GI1002" s="21"/>
      <c r="GJ1002" s="21"/>
      <c r="GK1002" s="21"/>
      <c r="GL1002" s="21"/>
      <c r="GM1002" s="21"/>
      <c r="GN1002" s="21"/>
      <c r="GO1002" s="21"/>
      <c r="GP1002" s="21"/>
      <c r="GQ1002" s="21"/>
      <c r="GR1002" s="21"/>
      <c r="GS1002" s="21"/>
      <c r="GT1002" s="21"/>
      <c r="GU1002" s="21"/>
      <c r="GV1002" s="21"/>
      <c r="GW1002" s="21"/>
      <c r="GX1002" s="21"/>
      <c r="GY1002" s="21"/>
      <c r="GZ1002" s="21"/>
      <c r="HA1002" s="21"/>
      <c r="HB1002" s="21"/>
      <c r="HC1002" s="21"/>
      <c r="HD1002" s="21"/>
      <c r="HE1002" s="21"/>
      <c r="HF1002" s="21"/>
    </row>
    <row r="1003" spans="7:214" x14ac:dyDescent="0.3">
      <c r="G1003" s="21"/>
      <c r="H1003" s="21"/>
      <c r="I1003" s="31"/>
      <c r="J1003" s="21"/>
      <c r="K1003" s="21"/>
      <c r="L1003" s="21"/>
      <c r="M1003" s="21"/>
      <c r="N1003" s="21"/>
      <c r="O1003" s="21"/>
      <c r="P1003" s="25"/>
      <c r="Q1003" s="25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  <c r="CA1003" s="21"/>
      <c r="CB1003" s="21"/>
      <c r="CC1003" s="21"/>
      <c r="CD1003" s="21"/>
      <c r="CE1003" s="21"/>
      <c r="CF1003" s="21"/>
      <c r="CG1003" s="21"/>
      <c r="CH1003" s="21"/>
      <c r="CI1003" s="21"/>
      <c r="CJ1003" s="21"/>
      <c r="CK1003" s="21"/>
      <c r="CL1003" s="21"/>
      <c r="CM1003" s="21"/>
      <c r="CN1003" s="21"/>
      <c r="CO1003" s="21"/>
      <c r="CP1003" s="21"/>
      <c r="CQ1003" s="21"/>
      <c r="CR1003" s="21"/>
      <c r="CS1003" s="21"/>
      <c r="CT1003" s="21"/>
      <c r="CU1003" s="21"/>
      <c r="CV1003" s="21"/>
      <c r="CW1003" s="21"/>
      <c r="CX1003" s="21"/>
      <c r="CY1003" s="21"/>
      <c r="CZ1003" s="21"/>
      <c r="DA1003" s="21"/>
      <c r="DB1003" s="21"/>
      <c r="DC1003" s="21"/>
      <c r="DD1003" s="21"/>
      <c r="DE1003" s="21"/>
      <c r="DF1003" s="21"/>
      <c r="DG1003" s="21"/>
      <c r="DH1003" s="21"/>
      <c r="DI1003" s="21"/>
      <c r="DJ1003" s="21"/>
      <c r="DK1003" s="21"/>
      <c r="DL1003" s="21"/>
      <c r="DM1003" s="21"/>
      <c r="DN1003" s="21"/>
      <c r="DO1003" s="21"/>
      <c r="DP1003" s="21"/>
      <c r="DQ1003" s="21"/>
      <c r="DR1003" s="21"/>
      <c r="DS1003" s="21"/>
      <c r="DT1003" s="21"/>
      <c r="DU1003" s="21"/>
      <c r="DV1003" s="21"/>
      <c r="DW1003" s="21"/>
      <c r="DX1003" s="21"/>
      <c r="DY1003" s="21"/>
      <c r="DZ1003" s="21"/>
      <c r="EA1003" s="21"/>
      <c r="EB1003" s="21"/>
      <c r="EC1003" s="21"/>
      <c r="ED1003" s="21"/>
      <c r="EE1003" s="21"/>
      <c r="EF1003" s="21"/>
      <c r="EG1003" s="21"/>
      <c r="EH1003" s="21"/>
      <c r="EI1003" s="21"/>
      <c r="EJ1003" s="21"/>
      <c r="EK1003" s="21"/>
      <c r="EL1003" s="21"/>
      <c r="EM1003" s="21"/>
      <c r="EN1003" s="21"/>
      <c r="EO1003" s="21"/>
      <c r="EP1003" s="21"/>
      <c r="EQ1003" s="21"/>
      <c r="ER1003" s="21"/>
      <c r="ES1003" s="21"/>
      <c r="ET1003" s="21"/>
      <c r="EU1003" s="21"/>
      <c r="EV1003" s="21"/>
      <c r="EW1003" s="21"/>
      <c r="EX1003" s="21"/>
      <c r="EY1003" s="21"/>
      <c r="EZ1003" s="21"/>
      <c r="FA1003" s="21"/>
      <c r="FB1003" s="21"/>
      <c r="FC1003" s="21"/>
      <c r="FD1003" s="21"/>
      <c r="FE1003" s="21"/>
      <c r="FF1003" s="21"/>
      <c r="FG1003" s="21"/>
      <c r="FH1003" s="21"/>
      <c r="FI1003" s="21"/>
      <c r="FJ1003" s="21"/>
      <c r="FK1003" s="21"/>
      <c r="FL1003" s="21"/>
      <c r="FM1003" s="21"/>
      <c r="FN1003" s="21"/>
      <c r="FO1003" s="21"/>
      <c r="FP1003" s="21"/>
      <c r="FQ1003" s="21"/>
      <c r="FR1003" s="21"/>
      <c r="FS1003" s="21"/>
      <c r="FT1003" s="21"/>
      <c r="FU1003" s="21"/>
      <c r="FV1003" s="21"/>
      <c r="FW1003" s="21"/>
      <c r="FX1003" s="21"/>
      <c r="FY1003" s="21"/>
      <c r="FZ1003" s="21"/>
      <c r="GA1003" s="21"/>
      <c r="GB1003" s="21"/>
      <c r="GC1003" s="21"/>
      <c r="GD1003" s="21"/>
      <c r="GE1003" s="21"/>
      <c r="GF1003" s="21"/>
      <c r="GG1003" s="21"/>
      <c r="GH1003" s="21"/>
      <c r="GI1003" s="21"/>
      <c r="GJ1003" s="21"/>
      <c r="GK1003" s="21"/>
      <c r="GL1003" s="21"/>
      <c r="GM1003" s="21"/>
      <c r="GN1003" s="21"/>
      <c r="GO1003" s="21"/>
      <c r="GP1003" s="21"/>
      <c r="GQ1003" s="21"/>
      <c r="GR1003" s="21"/>
      <c r="GS1003" s="21"/>
      <c r="GT1003" s="21"/>
      <c r="GU1003" s="21"/>
      <c r="GV1003" s="21"/>
      <c r="GW1003" s="21"/>
      <c r="GX1003" s="21"/>
      <c r="GY1003" s="21"/>
      <c r="GZ1003" s="21"/>
      <c r="HA1003" s="21"/>
      <c r="HB1003" s="21"/>
      <c r="HC1003" s="21"/>
      <c r="HD1003" s="21"/>
      <c r="HE1003" s="21"/>
      <c r="HF1003" s="21"/>
    </row>
    <row r="1004" spans="7:214" x14ac:dyDescent="0.3">
      <c r="G1004" s="21"/>
      <c r="H1004" s="21"/>
      <c r="I1004" s="31"/>
      <c r="J1004" s="21"/>
      <c r="K1004" s="21"/>
      <c r="L1004" s="21"/>
      <c r="M1004" s="21"/>
      <c r="N1004" s="21"/>
      <c r="O1004" s="21"/>
      <c r="P1004" s="25"/>
      <c r="Q1004" s="25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  <c r="BW1004" s="21"/>
      <c r="BX1004" s="21"/>
      <c r="BY1004" s="21"/>
      <c r="BZ1004" s="21"/>
      <c r="CA1004" s="21"/>
      <c r="CB1004" s="21"/>
      <c r="CC1004" s="21"/>
      <c r="CD1004" s="21"/>
      <c r="CE1004" s="21"/>
      <c r="CF1004" s="21"/>
      <c r="CG1004" s="21"/>
      <c r="CH1004" s="21"/>
      <c r="CI1004" s="21"/>
      <c r="CJ1004" s="21"/>
      <c r="CK1004" s="21"/>
      <c r="CL1004" s="21"/>
      <c r="CM1004" s="21"/>
      <c r="CN1004" s="21"/>
      <c r="CO1004" s="21"/>
      <c r="CP1004" s="21"/>
      <c r="CQ1004" s="21"/>
      <c r="CR1004" s="21"/>
      <c r="CS1004" s="21"/>
      <c r="CT1004" s="21"/>
      <c r="CU1004" s="21"/>
      <c r="CV1004" s="21"/>
      <c r="CW1004" s="21"/>
      <c r="CX1004" s="21"/>
      <c r="CY1004" s="21"/>
      <c r="CZ1004" s="21"/>
      <c r="DA1004" s="21"/>
      <c r="DB1004" s="21"/>
      <c r="DC1004" s="21"/>
      <c r="DD1004" s="21"/>
      <c r="DE1004" s="21"/>
      <c r="DF1004" s="21"/>
      <c r="DG1004" s="21"/>
      <c r="DH1004" s="21"/>
      <c r="DI1004" s="21"/>
      <c r="DJ1004" s="21"/>
      <c r="DK1004" s="21"/>
      <c r="DL1004" s="21"/>
      <c r="DM1004" s="21"/>
      <c r="DN1004" s="21"/>
      <c r="DO1004" s="21"/>
      <c r="DP1004" s="21"/>
      <c r="DQ1004" s="21"/>
      <c r="DR1004" s="21"/>
      <c r="DS1004" s="21"/>
      <c r="DT1004" s="21"/>
      <c r="DU1004" s="21"/>
      <c r="DV1004" s="21"/>
      <c r="DW1004" s="21"/>
      <c r="DX1004" s="21"/>
      <c r="DY1004" s="21"/>
      <c r="DZ1004" s="21"/>
      <c r="EA1004" s="21"/>
      <c r="EB1004" s="21"/>
      <c r="EC1004" s="21"/>
      <c r="ED1004" s="21"/>
      <c r="EE1004" s="21"/>
      <c r="EF1004" s="21"/>
      <c r="EG1004" s="21"/>
      <c r="EH1004" s="21"/>
      <c r="EI1004" s="21"/>
      <c r="EJ1004" s="21"/>
      <c r="EK1004" s="21"/>
      <c r="EL1004" s="21"/>
      <c r="EM1004" s="21"/>
      <c r="EN1004" s="21"/>
      <c r="EO1004" s="21"/>
      <c r="EP1004" s="21"/>
      <c r="EQ1004" s="21"/>
      <c r="ER1004" s="21"/>
      <c r="ES1004" s="21"/>
      <c r="ET1004" s="21"/>
      <c r="EU1004" s="21"/>
      <c r="EV1004" s="21"/>
      <c r="EW1004" s="21"/>
      <c r="EX1004" s="21"/>
      <c r="EY1004" s="21"/>
      <c r="EZ1004" s="21"/>
      <c r="FA1004" s="21"/>
      <c r="FB1004" s="21"/>
      <c r="FC1004" s="21"/>
      <c r="FD1004" s="21"/>
      <c r="FE1004" s="21"/>
      <c r="FF1004" s="21"/>
      <c r="FG1004" s="21"/>
      <c r="FH1004" s="21"/>
      <c r="FI1004" s="21"/>
      <c r="FJ1004" s="21"/>
      <c r="FK1004" s="21"/>
      <c r="FL1004" s="21"/>
      <c r="FM1004" s="21"/>
      <c r="FN1004" s="21"/>
      <c r="FO1004" s="21"/>
      <c r="FP1004" s="21"/>
      <c r="FQ1004" s="21"/>
      <c r="FR1004" s="21"/>
      <c r="FS1004" s="21"/>
      <c r="FT1004" s="21"/>
      <c r="FU1004" s="21"/>
      <c r="FV1004" s="21"/>
      <c r="FW1004" s="21"/>
      <c r="FX1004" s="21"/>
      <c r="FY1004" s="21"/>
      <c r="FZ1004" s="21"/>
      <c r="GA1004" s="21"/>
      <c r="GB1004" s="21"/>
      <c r="GC1004" s="21"/>
      <c r="GD1004" s="21"/>
      <c r="GE1004" s="21"/>
      <c r="GF1004" s="21"/>
      <c r="GG1004" s="21"/>
      <c r="GH1004" s="21"/>
      <c r="GI1004" s="21"/>
      <c r="GJ1004" s="21"/>
      <c r="GK1004" s="21"/>
      <c r="GL1004" s="21"/>
      <c r="GM1004" s="21"/>
      <c r="GN1004" s="21"/>
      <c r="GO1004" s="21"/>
      <c r="GP1004" s="21"/>
      <c r="GQ1004" s="21"/>
      <c r="GR1004" s="21"/>
      <c r="GS1004" s="21"/>
      <c r="GT1004" s="21"/>
      <c r="GU1004" s="21"/>
      <c r="GV1004" s="21"/>
      <c r="GW1004" s="21"/>
      <c r="GX1004" s="21"/>
      <c r="GY1004" s="21"/>
      <c r="GZ1004" s="21"/>
      <c r="HA1004" s="21"/>
      <c r="HB1004" s="21"/>
      <c r="HC1004" s="21"/>
      <c r="HD1004" s="21"/>
      <c r="HE1004" s="21"/>
      <c r="HF1004" s="21"/>
    </row>
    <row r="1005" spans="7:214" x14ac:dyDescent="0.3">
      <c r="G1005" s="21"/>
      <c r="H1005" s="21"/>
      <c r="I1005" s="31"/>
      <c r="J1005" s="21"/>
      <c r="K1005" s="21"/>
      <c r="L1005" s="21"/>
      <c r="M1005" s="21"/>
      <c r="N1005" s="21"/>
      <c r="O1005" s="21"/>
      <c r="P1005" s="25"/>
      <c r="Q1005" s="25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  <c r="CA1005" s="21"/>
      <c r="CB1005" s="21"/>
      <c r="CC1005" s="21"/>
      <c r="CD1005" s="21"/>
      <c r="CE1005" s="21"/>
      <c r="CF1005" s="21"/>
      <c r="CG1005" s="21"/>
      <c r="CH1005" s="21"/>
      <c r="CI1005" s="21"/>
      <c r="CJ1005" s="21"/>
      <c r="CK1005" s="21"/>
      <c r="CL1005" s="21"/>
      <c r="CM1005" s="21"/>
      <c r="CN1005" s="21"/>
      <c r="CO1005" s="21"/>
      <c r="CP1005" s="21"/>
      <c r="CQ1005" s="21"/>
      <c r="CR1005" s="21"/>
      <c r="CS1005" s="21"/>
      <c r="CT1005" s="21"/>
      <c r="CU1005" s="21"/>
      <c r="CV1005" s="21"/>
      <c r="CW1005" s="21"/>
      <c r="CX1005" s="21"/>
      <c r="CY1005" s="21"/>
      <c r="CZ1005" s="21"/>
      <c r="DA1005" s="21"/>
      <c r="DB1005" s="21"/>
      <c r="DC1005" s="21"/>
      <c r="DD1005" s="21"/>
      <c r="DE1005" s="21"/>
      <c r="DF1005" s="21"/>
      <c r="DG1005" s="21"/>
      <c r="DH1005" s="21"/>
      <c r="DI1005" s="21"/>
      <c r="DJ1005" s="21"/>
      <c r="DK1005" s="21"/>
      <c r="DL1005" s="21"/>
      <c r="DM1005" s="21"/>
      <c r="DN1005" s="21"/>
      <c r="DO1005" s="21"/>
      <c r="DP1005" s="21"/>
      <c r="DQ1005" s="21"/>
      <c r="DR1005" s="21"/>
      <c r="DS1005" s="21"/>
      <c r="DT1005" s="21"/>
      <c r="DU1005" s="21"/>
      <c r="DV1005" s="21"/>
      <c r="DW1005" s="21"/>
      <c r="DX1005" s="21"/>
      <c r="DY1005" s="21"/>
      <c r="DZ1005" s="21"/>
      <c r="EA1005" s="21"/>
      <c r="EB1005" s="21"/>
      <c r="EC1005" s="21"/>
      <c r="ED1005" s="21"/>
      <c r="EE1005" s="21"/>
      <c r="EF1005" s="21"/>
      <c r="EG1005" s="21"/>
      <c r="EH1005" s="21"/>
      <c r="EI1005" s="21"/>
      <c r="EJ1005" s="21"/>
      <c r="EK1005" s="21"/>
      <c r="EL1005" s="21"/>
      <c r="EM1005" s="21"/>
      <c r="EN1005" s="21"/>
      <c r="EO1005" s="21"/>
      <c r="EP1005" s="21"/>
      <c r="EQ1005" s="21"/>
      <c r="ER1005" s="21"/>
      <c r="ES1005" s="21"/>
      <c r="ET1005" s="21"/>
      <c r="EU1005" s="21"/>
      <c r="EV1005" s="21"/>
      <c r="EW1005" s="21"/>
      <c r="EX1005" s="21"/>
      <c r="EY1005" s="21"/>
      <c r="EZ1005" s="21"/>
      <c r="FA1005" s="21"/>
      <c r="FB1005" s="21"/>
      <c r="FC1005" s="21"/>
      <c r="FD1005" s="21"/>
      <c r="FE1005" s="21"/>
      <c r="FF1005" s="21"/>
      <c r="FG1005" s="21"/>
      <c r="FH1005" s="21"/>
      <c r="FI1005" s="21"/>
      <c r="FJ1005" s="21"/>
      <c r="FK1005" s="21"/>
      <c r="FL1005" s="21"/>
      <c r="FM1005" s="21"/>
      <c r="FN1005" s="21"/>
      <c r="FO1005" s="21"/>
      <c r="FP1005" s="21"/>
      <c r="FQ1005" s="21"/>
      <c r="FR1005" s="21"/>
      <c r="FS1005" s="21"/>
      <c r="FT1005" s="21"/>
      <c r="FU1005" s="21"/>
      <c r="FV1005" s="21"/>
      <c r="FW1005" s="21"/>
      <c r="FX1005" s="21"/>
      <c r="FY1005" s="21"/>
      <c r="FZ1005" s="21"/>
      <c r="GA1005" s="21"/>
      <c r="GB1005" s="21"/>
      <c r="GC1005" s="21"/>
      <c r="GD1005" s="21"/>
      <c r="GE1005" s="21"/>
      <c r="GF1005" s="21"/>
      <c r="GG1005" s="21"/>
      <c r="GH1005" s="21"/>
      <c r="GI1005" s="21"/>
      <c r="GJ1005" s="21"/>
      <c r="GK1005" s="21"/>
      <c r="GL1005" s="21"/>
      <c r="GM1005" s="21"/>
      <c r="GN1005" s="21"/>
      <c r="GO1005" s="21"/>
      <c r="GP1005" s="21"/>
      <c r="GQ1005" s="21"/>
      <c r="GR1005" s="21"/>
      <c r="GS1005" s="21"/>
      <c r="GT1005" s="21"/>
      <c r="GU1005" s="21"/>
      <c r="GV1005" s="21"/>
      <c r="GW1005" s="21"/>
      <c r="GX1005" s="21"/>
      <c r="GY1005" s="21"/>
      <c r="GZ1005" s="21"/>
      <c r="HA1005" s="21"/>
      <c r="HB1005" s="21"/>
      <c r="HC1005" s="21"/>
      <c r="HD1005" s="21"/>
      <c r="HE1005" s="21"/>
      <c r="HF1005" s="21"/>
    </row>
    <row r="1006" spans="7:214" x14ac:dyDescent="0.3">
      <c r="G1006" s="21"/>
      <c r="H1006" s="21"/>
      <c r="I1006" s="31"/>
      <c r="J1006" s="21"/>
      <c r="K1006" s="21"/>
      <c r="L1006" s="21"/>
      <c r="M1006" s="21"/>
      <c r="N1006" s="21"/>
      <c r="O1006" s="21"/>
      <c r="P1006" s="25"/>
      <c r="Q1006" s="25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  <c r="CA1006" s="21"/>
      <c r="CB1006" s="21"/>
      <c r="CC1006" s="21"/>
      <c r="CD1006" s="21"/>
      <c r="CE1006" s="21"/>
      <c r="CF1006" s="21"/>
      <c r="CG1006" s="21"/>
      <c r="CH1006" s="21"/>
      <c r="CI1006" s="21"/>
      <c r="CJ1006" s="21"/>
      <c r="CK1006" s="21"/>
      <c r="CL1006" s="21"/>
      <c r="CM1006" s="21"/>
      <c r="CN1006" s="21"/>
      <c r="CO1006" s="21"/>
      <c r="CP1006" s="21"/>
      <c r="CQ1006" s="21"/>
      <c r="CR1006" s="21"/>
      <c r="CS1006" s="21"/>
      <c r="CT1006" s="21"/>
      <c r="CU1006" s="21"/>
      <c r="CV1006" s="21"/>
      <c r="CW1006" s="21"/>
      <c r="CX1006" s="21"/>
      <c r="CY1006" s="21"/>
      <c r="CZ1006" s="21"/>
      <c r="DA1006" s="21"/>
      <c r="DB1006" s="21"/>
      <c r="DC1006" s="21"/>
      <c r="DD1006" s="21"/>
      <c r="DE1006" s="21"/>
      <c r="DF1006" s="21"/>
      <c r="DG1006" s="21"/>
      <c r="DH1006" s="21"/>
      <c r="DI1006" s="21"/>
      <c r="DJ1006" s="21"/>
      <c r="DK1006" s="21"/>
      <c r="DL1006" s="21"/>
      <c r="DM1006" s="21"/>
      <c r="DN1006" s="21"/>
      <c r="DO1006" s="21"/>
      <c r="DP1006" s="21"/>
      <c r="DQ1006" s="21"/>
      <c r="DR1006" s="21"/>
      <c r="DS1006" s="21"/>
      <c r="DT1006" s="21"/>
      <c r="DU1006" s="21"/>
      <c r="DV1006" s="21"/>
      <c r="DW1006" s="21"/>
      <c r="DX1006" s="21"/>
      <c r="DY1006" s="21"/>
      <c r="DZ1006" s="21"/>
      <c r="EA1006" s="21"/>
      <c r="EB1006" s="21"/>
      <c r="EC1006" s="21"/>
      <c r="ED1006" s="21"/>
      <c r="EE1006" s="21"/>
      <c r="EF1006" s="21"/>
      <c r="EG1006" s="21"/>
      <c r="EH1006" s="21"/>
      <c r="EI1006" s="21"/>
      <c r="EJ1006" s="21"/>
      <c r="EK1006" s="21"/>
      <c r="EL1006" s="21"/>
      <c r="EM1006" s="21"/>
      <c r="EN1006" s="21"/>
      <c r="EO1006" s="21"/>
      <c r="EP1006" s="21"/>
      <c r="EQ1006" s="21"/>
      <c r="ER1006" s="21"/>
      <c r="ES1006" s="21"/>
      <c r="ET1006" s="21"/>
      <c r="EU1006" s="21"/>
      <c r="EV1006" s="21"/>
      <c r="EW1006" s="21"/>
      <c r="EX1006" s="21"/>
      <c r="EY1006" s="21"/>
      <c r="EZ1006" s="21"/>
      <c r="FA1006" s="21"/>
      <c r="FB1006" s="21"/>
      <c r="FC1006" s="21"/>
      <c r="FD1006" s="21"/>
      <c r="FE1006" s="21"/>
      <c r="FF1006" s="21"/>
      <c r="FG1006" s="21"/>
      <c r="FH1006" s="21"/>
      <c r="FI1006" s="21"/>
      <c r="FJ1006" s="21"/>
      <c r="FK1006" s="21"/>
      <c r="FL1006" s="21"/>
      <c r="FM1006" s="21"/>
      <c r="FN1006" s="21"/>
      <c r="FO1006" s="21"/>
      <c r="FP1006" s="21"/>
      <c r="FQ1006" s="21"/>
      <c r="FR1006" s="21"/>
      <c r="FS1006" s="21"/>
      <c r="FT1006" s="21"/>
      <c r="FU1006" s="21"/>
      <c r="FV1006" s="21"/>
      <c r="FW1006" s="21"/>
      <c r="FX1006" s="21"/>
      <c r="FY1006" s="21"/>
      <c r="FZ1006" s="21"/>
      <c r="GA1006" s="21"/>
      <c r="GB1006" s="21"/>
      <c r="GC1006" s="21"/>
      <c r="GD1006" s="21"/>
      <c r="GE1006" s="21"/>
      <c r="GF1006" s="21"/>
      <c r="GG1006" s="21"/>
      <c r="GH1006" s="21"/>
      <c r="GI1006" s="21"/>
      <c r="GJ1006" s="21"/>
      <c r="GK1006" s="21"/>
      <c r="GL1006" s="21"/>
      <c r="GM1006" s="21"/>
      <c r="GN1006" s="21"/>
      <c r="GO1006" s="21"/>
      <c r="GP1006" s="21"/>
      <c r="GQ1006" s="21"/>
      <c r="GR1006" s="21"/>
      <c r="GS1006" s="21"/>
      <c r="GT1006" s="21"/>
      <c r="GU1006" s="21"/>
      <c r="GV1006" s="21"/>
      <c r="GW1006" s="21"/>
      <c r="GX1006" s="21"/>
      <c r="GY1006" s="21"/>
      <c r="GZ1006" s="21"/>
      <c r="HA1006" s="21"/>
      <c r="HB1006" s="21"/>
      <c r="HC1006" s="21"/>
      <c r="HD1006" s="21"/>
      <c r="HE1006" s="21"/>
      <c r="HF1006" s="21"/>
    </row>
    <row r="1007" spans="7:214" x14ac:dyDescent="0.3">
      <c r="G1007" s="21"/>
      <c r="H1007" s="21"/>
      <c r="I1007" s="31"/>
      <c r="J1007" s="21"/>
      <c r="K1007" s="21"/>
      <c r="L1007" s="21"/>
      <c r="M1007" s="21"/>
      <c r="N1007" s="21"/>
      <c r="O1007" s="21"/>
      <c r="P1007" s="25"/>
      <c r="Q1007" s="25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  <c r="CA1007" s="21"/>
      <c r="CB1007" s="21"/>
      <c r="CC1007" s="21"/>
      <c r="CD1007" s="21"/>
      <c r="CE1007" s="21"/>
      <c r="CF1007" s="21"/>
      <c r="CG1007" s="21"/>
      <c r="CH1007" s="21"/>
      <c r="CI1007" s="21"/>
      <c r="CJ1007" s="21"/>
      <c r="CK1007" s="21"/>
      <c r="CL1007" s="21"/>
      <c r="CM1007" s="21"/>
      <c r="CN1007" s="21"/>
      <c r="CO1007" s="21"/>
      <c r="CP1007" s="21"/>
      <c r="CQ1007" s="21"/>
      <c r="CR1007" s="21"/>
      <c r="CS1007" s="21"/>
      <c r="CT1007" s="21"/>
      <c r="CU1007" s="21"/>
      <c r="CV1007" s="21"/>
      <c r="CW1007" s="21"/>
      <c r="CX1007" s="21"/>
      <c r="CY1007" s="21"/>
      <c r="CZ1007" s="21"/>
      <c r="DA1007" s="21"/>
      <c r="DB1007" s="21"/>
      <c r="DC1007" s="21"/>
      <c r="DD1007" s="21"/>
      <c r="DE1007" s="21"/>
      <c r="DF1007" s="21"/>
      <c r="DG1007" s="21"/>
      <c r="DH1007" s="21"/>
      <c r="DI1007" s="21"/>
      <c r="DJ1007" s="21"/>
      <c r="DK1007" s="21"/>
      <c r="DL1007" s="21"/>
      <c r="DM1007" s="21"/>
      <c r="DN1007" s="21"/>
      <c r="DO1007" s="21"/>
      <c r="DP1007" s="21"/>
      <c r="DQ1007" s="21"/>
      <c r="DR1007" s="21"/>
      <c r="DS1007" s="21"/>
      <c r="DT1007" s="21"/>
      <c r="DU1007" s="21"/>
      <c r="DV1007" s="21"/>
      <c r="DW1007" s="21"/>
      <c r="DX1007" s="21"/>
      <c r="DY1007" s="21"/>
      <c r="DZ1007" s="21"/>
      <c r="EA1007" s="21"/>
      <c r="EB1007" s="21"/>
      <c r="EC1007" s="21"/>
      <c r="ED1007" s="21"/>
      <c r="EE1007" s="21"/>
      <c r="EF1007" s="21"/>
      <c r="EG1007" s="21"/>
      <c r="EH1007" s="21"/>
      <c r="EI1007" s="21"/>
      <c r="EJ1007" s="21"/>
      <c r="EK1007" s="21"/>
      <c r="EL1007" s="21"/>
      <c r="EM1007" s="21"/>
      <c r="EN1007" s="21"/>
      <c r="EO1007" s="21"/>
      <c r="EP1007" s="21"/>
      <c r="EQ1007" s="21"/>
      <c r="ER1007" s="21"/>
      <c r="ES1007" s="21"/>
      <c r="ET1007" s="21"/>
      <c r="EU1007" s="21"/>
      <c r="EV1007" s="21"/>
      <c r="EW1007" s="21"/>
      <c r="EX1007" s="21"/>
      <c r="EY1007" s="21"/>
      <c r="EZ1007" s="21"/>
      <c r="FA1007" s="21"/>
      <c r="FB1007" s="21"/>
      <c r="FC1007" s="21"/>
      <c r="FD1007" s="21"/>
      <c r="FE1007" s="21"/>
      <c r="FF1007" s="21"/>
      <c r="FG1007" s="21"/>
      <c r="FH1007" s="21"/>
      <c r="FI1007" s="21"/>
      <c r="FJ1007" s="21"/>
      <c r="FK1007" s="21"/>
      <c r="FL1007" s="21"/>
      <c r="FM1007" s="21"/>
      <c r="FN1007" s="21"/>
      <c r="FO1007" s="21"/>
      <c r="FP1007" s="21"/>
      <c r="FQ1007" s="21"/>
      <c r="FR1007" s="21"/>
      <c r="FS1007" s="21"/>
      <c r="FT1007" s="21"/>
      <c r="FU1007" s="21"/>
      <c r="FV1007" s="21"/>
      <c r="FW1007" s="21"/>
      <c r="FX1007" s="21"/>
      <c r="FY1007" s="21"/>
      <c r="FZ1007" s="21"/>
      <c r="GA1007" s="21"/>
      <c r="GB1007" s="21"/>
      <c r="GC1007" s="21"/>
      <c r="GD1007" s="21"/>
      <c r="GE1007" s="21"/>
      <c r="GF1007" s="21"/>
      <c r="GG1007" s="21"/>
      <c r="GH1007" s="21"/>
      <c r="GI1007" s="21"/>
      <c r="GJ1007" s="21"/>
      <c r="GK1007" s="21"/>
      <c r="GL1007" s="21"/>
      <c r="GM1007" s="21"/>
      <c r="GN1007" s="21"/>
      <c r="GO1007" s="21"/>
      <c r="GP1007" s="21"/>
      <c r="GQ1007" s="21"/>
      <c r="GR1007" s="21"/>
      <c r="GS1007" s="21"/>
      <c r="GT1007" s="21"/>
      <c r="GU1007" s="21"/>
      <c r="GV1007" s="21"/>
      <c r="GW1007" s="21"/>
      <c r="GX1007" s="21"/>
      <c r="GY1007" s="21"/>
      <c r="GZ1007" s="21"/>
      <c r="HA1007" s="21"/>
      <c r="HB1007" s="21"/>
      <c r="HC1007" s="21"/>
      <c r="HD1007" s="21"/>
      <c r="HE1007" s="21"/>
      <c r="HF1007" s="21"/>
    </row>
    <row r="1008" spans="7:214" x14ac:dyDescent="0.3">
      <c r="G1008" s="21"/>
      <c r="H1008" s="21"/>
      <c r="I1008" s="31"/>
      <c r="J1008" s="21"/>
      <c r="K1008" s="21"/>
      <c r="L1008" s="21"/>
      <c r="M1008" s="21"/>
      <c r="N1008" s="21"/>
      <c r="O1008" s="21"/>
      <c r="P1008" s="25"/>
      <c r="Q1008" s="25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  <c r="CA1008" s="21"/>
      <c r="CB1008" s="21"/>
      <c r="CC1008" s="21"/>
      <c r="CD1008" s="21"/>
      <c r="CE1008" s="21"/>
      <c r="CF1008" s="21"/>
      <c r="CG1008" s="21"/>
      <c r="CH1008" s="21"/>
      <c r="CI1008" s="21"/>
      <c r="CJ1008" s="21"/>
      <c r="CK1008" s="21"/>
      <c r="CL1008" s="21"/>
      <c r="CM1008" s="21"/>
      <c r="CN1008" s="21"/>
      <c r="CO1008" s="21"/>
      <c r="CP1008" s="21"/>
      <c r="CQ1008" s="21"/>
      <c r="CR1008" s="21"/>
      <c r="CS1008" s="21"/>
      <c r="CT1008" s="21"/>
      <c r="CU1008" s="21"/>
      <c r="CV1008" s="21"/>
      <c r="CW1008" s="21"/>
      <c r="CX1008" s="21"/>
      <c r="CY1008" s="21"/>
      <c r="CZ1008" s="21"/>
      <c r="DA1008" s="21"/>
      <c r="DB1008" s="21"/>
      <c r="DC1008" s="21"/>
      <c r="DD1008" s="21"/>
      <c r="DE1008" s="21"/>
      <c r="DF1008" s="21"/>
      <c r="DG1008" s="21"/>
      <c r="DH1008" s="21"/>
      <c r="DI1008" s="21"/>
      <c r="DJ1008" s="21"/>
      <c r="DK1008" s="21"/>
      <c r="DL1008" s="21"/>
      <c r="DM1008" s="21"/>
      <c r="DN1008" s="21"/>
      <c r="DO1008" s="21"/>
      <c r="DP1008" s="21"/>
      <c r="DQ1008" s="21"/>
      <c r="DR1008" s="21"/>
      <c r="DS1008" s="21"/>
      <c r="DT1008" s="21"/>
      <c r="DU1008" s="21"/>
      <c r="DV1008" s="21"/>
      <c r="DW1008" s="21"/>
      <c r="DX1008" s="21"/>
      <c r="DY1008" s="21"/>
      <c r="DZ1008" s="21"/>
      <c r="EA1008" s="21"/>
      <c r="EB1008" s="21"/>
      <c r="EC1008" s="21"/>
      <c r="ED1008" s="21"/>
      <c r="EE1008" s="21"/>
      <c r="EF1008" s="21"/>
      <c r="EG1008" s="21"/>
      <c r="EH1008" s="21"/>
      <c r="EI1008" s="21"/>
      <c r="EJ1008" s="21"/>
      <c r="EK1008" s="21"/>
      <c r="EL1008" s="21"/>
      <c r="EM1008" s="21"/>
      <c r="EN1008" s="21"/>
      <c r="EO1008" s="21"/>
      <c r="EP1008" s="21"/>
      <c r="EQ1008" s="21"/>
      <c r="ER1008" s="21"/>
      <c r="ES1008" s="21"/>
      <c r="ET1008" s="21"/>
      <c r="EU1008" s="21"/>
      <c r="EV1008" s="21"/>
      <c r="EW1008" s="21"/>
      <c r="EX1008" s="21"/>
      <c r="EY1008" s="21"/>
      <c r="EZ1008" s="21"/>
      <c r="FA1008" s="21"/>
      <c r="FB1008" s="21"/>
      <c r="FC1008" s="21"/>
      <c r="FD1008" s="21"/>
      <c r="FE1008" s="21"/>
      <c r="FF1008" s="21"/>
      <c r="FG1008" s="21"/>
      <c r="FH1008" s="21"/>
      <c r="FI1008" s="21"/>
      <c r="FJ1008" s="21"/>
      <c r="FK1008" s="21"/>
      <c r="FL1008" s="21"/>
      <c r="FM1008" s="21"/>
      <c r="FN1008" s="21"/>
      <c r="FO1008" s="21"/>
      <c r="FP1008" s="21"/>
      <c r="FQ1008" s="21"/>
      <c r="FR1008" s="21"/>
      <c r="FS1008" s="21"/>
      <c r="FT1008" s="21"/>
      <c r="FU1008" s="21"/>
      <c r="FV1008" s="21"/>
      <c r="FW1008" s="21"/>
      <c r="FX1008" s="21"/>
      <c r="FY1008" s="21"/>
      <c r="FZ1008" s="21"/>
      <c r="GA1008" s="21"/>
      <c r="GB1008" s="21"/>
      <c r="GC1008" s="21"/>
      <c r="GD1008" s="21"/>
      <c r="GE1008" s="21"/>
      <c r="GF1008" s="21"/>
      <c r="GG1008" s="21"/>
      <c r="GH1008" s="21"/>
      <c r="GI1008" s="21"/>
      <c r="GJ1008" s="21"/>
      <c r="GK1008" s="21"/>
      <c r="GL1008" s="21"/>
      <c r="GM1008" s="21"/>
      <c r="GN1008" s="21"/>
      <c r="GO1008" s="21"/>
      <c r="GP1008" s="21"/>
      <c r="GQ1008" s="21"/>
      <c r="GR1008" s="21"/>
      <c r="GS1008" s="21"/>
      <c r="GT1008" s="21"/>
      <c r="GU1008" s="21"/>
      <c r="GV1008" s="21"/>
      <c r="GW1008" s="21"/>
      <c r="GX1008" s="21"/>
      <c r="GY1008" s="21"/>
      <c r="GZ1008" s="21"/>
      <c r="HA1008" s="21"/>
      <c r="HB1008" s="21"/>
      <c r="HC1008" s="21"/>
      <c r="HD1008" s="21"/>
      <c r="HE1008" s="21"/>
      <c r="HF1008" s="21"/>
    </row>
    <row r="1009" spans="7:214" x14ac:dyDescent="0.3">
      <c r="G1009" s="21"/>
      <c r="H1009" s="21"/>
      <c r="I1009" s="31"/>
      <c r="J1009" s="21"/>
      <c r="K1009" s="21"/>
      <c r="L1009" s="21"/>
      <c r="M1009" s="21"/>
      <c r="N1009" s="21"/>
      <c r="O1009" s="21"/>
      <c r="P1009" s="25"/>
      <c r="Q1009" s="25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  <c r="CA1009" s="21"/>
      <c r="CB1009" s="21"/>
      <c r="CC1009" s="21"/>
      <c r="CD1009" s="21"/>
      <c r="CE1009" s="21"/>
      <c r="CF1009" s="21"/>
      <c r="CG1009" s="21"/>
      <c r="CH1009" s="21"/>
      <c r="CI1009" s="21"/>
      <c r="CJ1009" s="21"/>
      <c r="CK1009" s="21"/>
      <c r="CL1009" s="21"/>
      <c r="CM1009" s="21"/>
      <c r="CN1009" s="21"/>
      <c r="CO1009" s="21"/>
      <c r="CP1009" s="21"/>
      <c r="CQ1009" s="21"/>
      <c r="CR1009" s="21"/>
      <c r="CS1009" s="21"/>
      <c r="CT1009" s="21"/>
      <c r="CU1009" s="21"/>
      <c r="CV1009" s="21"/>
      <c r="CW1009" s="21"/>
      <c r="CX1009" s="21"/>
      <c r="CY1009" s="21"/>
      <c r="CZ1009" s="21"/>
      <c r="DA1009" s="21"/>
      <c r="DB1009" s="21"/>
      <c r="DC1009" s="21"/>
      <c r="DD1009" s="21"/>
      <c r="DE1009" s="21"/>
      <c r="DF1009" s="21"/>
      <c r="DG1009" s="21"/>
      <c r="DH1009" s="21"/>
      <c r="DI1009" s="21"/>
      <c r="DJ1009" s="21"/>
      <c r="DK1009" s="21"/>
      <c r="DL1009" s="21"/>
      <c r="DM1009" s="21"/>
      <c r="DN1009" s="21"/>
      <c r="DO1009" s="21"/>
      <c r="DP1009" s="21"/>
      <c r="DQ1009" s="21"/>
      <c r="DR1009" s="21"/>
      <c r="DS1009" s="21"/>
      <c r="DT1009" s="21"/>
      <c r="DU1009" s="21"/>
      <c r="DV1009" s="21"/>
      <c r="DW1009" s="21"/>
      <c r="DX1009" s="21"/>
      <c r="DY1009" s="21"/>
      <c r="DZ1009" s="21"/>
      <c r="EA1009" s="21"/>
      <c r="EB1009" s="21"/>
      <c r="EC1009" s="21"/>
      <c r="ED1009" s="21"/>
      <c r="EE1009" s="21"/>
      <c r="EF1009" s="21"/>
      <c r="EG1009" s="21"/>
      <c r="EH1009" s="21"/>
      <c r="EI1009" s="21"/>
      <c r="EJ1009" s="21"/>
      <c r="EK1009" s="21"/>
      <c r="EL1009" s="21"/>
      <c r="EM1009" s="21"/>
      <c r="EN1009" s="21"/>
      <c r="EO1009" s="21"/>
      <c r="EP1009" s="21"/>
      <c r="EQ1009" s="21"/>
      <c r="ER1009" s="21"/>
      <c r="ES1009" s="21"/>
      <c r="ET1009" s="21"/>
      <c r="EU1009" s="21"/>
      <c r="EV1009" s="21"/>
      <c r="EW1009" s="21"/>
      <c r="EX1009" s="21"/>
      <c r="EY1009" s="21"/>
      <c r="EZ1009" s="21"/>
      <c r="FA1009" s="21"/>
      <c r="FB1009" s="21"/>
      <c r="FC1009" s="21"/>
      <c r="FD1009" s="21"/>
      <c r="FE1009" s="21"/>
      <c r="FF1009" s="21"/>
      <c r="FG1009" s="21"/>
      <c r="FH1009" s="21"/>
      <c r="FI1009" s="21"/>
      <c r="FJ1009" s="21"/>
      <c r="FK1009" s="21"/>
      <c r="FL1009" s="21"/>
      <c r="FM1009" s="21"/>
      <c r="FN1009" s="21"/>
      <c r="FO1009" s="21"/>
      <c r="FP1009" s="21"/>
      <c r="FQ1009" s="21"/>
      <c r="FR1009" s="21"/>
      <c r="FS1009" s="21"/>
      <c r="FT1009" s="21"/>
      <c r="FU1009" s="21"/>
      <c r="FV1009" s="21"/>
      <c r="FW1009" s="21"/>
      <c r="FX1009" s="21"/>
      <c r="FY1009" s="21"/>
      <c r="FZ1009" s="21"/>
      <c r="GA1009" s="21"/>
      <c r="GB1009" s="21"/>
      <c r="GC1009" s="21"/>
      <c r="GD1009" s="21"/>
      <c r="GE1009" s="21"/>
      <c r="GF1009" s="21"/>
      <c r="GG1009" s="21"/>
      <c r="GH1009" s="21"/>
      <c r="GI1009" s="21"/>
      <c r="GJ1009" s="21"/>
      <c r="GK1009" s="21"/>
      <c r="GL1009" s="21"/>
      <c r="GM1009" s="21"/>
      <c r="GN1009" s="21"/>
      <c r="GO1009" s="21"/>
      <c r="GP1009" s="21"/>
      <c r="GQ1009" s="21"/>
      <c r="GR1009" s="21"/>
      <c r="GS1009" s="21"/>
      <c r="GT1009" s="21"/>
      <c r="GU1009" s="21"/>
      <c r="GV1009" s="21"/>
      <c r="GW1009" s="21"/>
      <c r="GX1009" s="21"/>
      <c r="GY1009" s="21"/>
      <c r="GZ1009" s="21"/>
      <c r="HA1009" s="21"/>
      <c r="HB1009" s="21"/>
      <c r="HC1009" s="21"/>
      <c r="HD1009" s="21"/>
      <c r="HE1009" s="21"/>
      <c r="HF1009" s="21"/>
    </row>
    <row r="1010" spans="7:214" x14ac:dyDescent="0.3">
      <c r="G1010" s="21"/>
      <c r="H1010" s="21"/>
      <c r="I1010" s="31"/>
      <c r="J1010" s="21"/>
      <c r="K1010" s="21"/>
      <c r="L1010" s="21"/>
      <c r="M1010" s="21"/>
      <c r="N1010" s="21"/>
      <c r="O1010" s="21"/>
      <c r="P1010" s="25"/>
      <c r="Q1010" s="25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  <c r="CA1010" s="21"/>
      <c r="CB1010" s="21"/>
      <c r="CC1010" s="21"/>
      <c r="CD1010" s="21"/>
      <c r="CE1010" s="21"/>
      <c r="CF1010" s="21"/>
      <c r="CG1010" s="21"/>
      <c r="CH1010" s="21"/>
      <c r="CI1010" s="21"/>
      <c r="CJ1010" s="21"/>
      <c r="CK1010" s="21"/>
      <c r="CL1010" s="21"/>
      <c r="CM1010" s="21"/>
      <c r="CN1010" s="21"/>
      <c r="CO1010" s="21"/>
      <c r="CP1010" s="21"/>
      <c r="CQ1010" s="21"/>
      <c r="CR1010" s="21"/>
      <c r="CS1010" s="21"/>
      <c r="CT1010" s="21"/>
      <c r="CU1010" s="21"/>
      <c r="CV1010" s="21"/>
      <c r="CW1010" s="21"/>
      <c r="CX1010" s="21"/>
      <c r="CY1010" s="21"/>
      <c r="CZ1010" s="21"/>
      <c r="DA1010" s="21"/>
      <c r="DB1010" s="21"/>
      <c r="DC1010" s="21"/>
      <c r="DD1010" s="21"/>
      <c r="DE1010" s="21"/>
      <c r="DF1010" s="21"/>
      <c r="DG1010" s="21"/>
      <c r="DH1010" s="21"/>
      <c r="DI1010" s="21"/>
      <c r="DJ1010" s="21"/>
      <c r="DK1010" s="21"/>
      <c r="DL1010" s="21"/>
      <c r="DM1010" s="21"/>
      <c r="DN1010" s="21"/>
      <c r="DO1010" s="21"/>
      <c r="DP1010" s="21"/>
      <c r="DQ1010" s="21"/>
      <c r="DR1010" s="21"/>
      <c r="DS1010" s="21"/>
      <c r="DT1010" s="21"/>
      <c r="DU1010" s="21"/>
      <c r="DV1010" s="21"/>
      <c r="DW1010" s="21"/>
      <c r="DX1010" s="21"/>
      <c r="DY1010" s="21"/>
      <c r="DZ1010" s="21"/>
      <c r="EA1010" s="21"/>
      <c r="EB1010" s="21"/>
      <c r="EC1010" s="21"/>
      <c r="ED1010" s="21"/>
      <c r="EE1010" s="21"/>
      <c r="EF1010" s="21"/>
      <c r="EG1010" s="21"/>
      <c r="EH1010" s="21"/>
      <c r="EI1010" s="21"/>
      <c r="EJ1010" s="21"/>
      <c r="EK1010" s="21"/>
      <c r="EL1010" s="21"/>
      <c r="EM1010" s="21"/>
      <c r="EN1010" s="21"/>
      <c r="EO1010" s="21"/>
      <c r="EP1010" s="21"/>
      <c r="EQ1010" s="21"/>
      <c r="ER1010" s="21"/>
      <c r="ES1010" s="21"/>
      <c r="ET1010" s="21"/>
      <c r="EU1010" s="21"/>
      <c r="EV1010" s="21"/>
      <c r="EW1010" s="21"/>
      <c r="EX1010" s="21"/>
      <c r="EY1010" s="21"/>
      <c r="EZ1010" s="21"/>
      <c r="FA1010" s="21"/>
      <c r="FB1010" s="21"/>
      <c r="FC1010" s="21"/>
      <c r="FD1010" s="21"/>
      <c r="FE1010" s="21"/>
      <c r="FF1010" s="21"/>
      <c r="FG1010" s="21"/>
      <c r="FH1010" s="21"/>
      <c r="FI1010" s="21"/>
      <c r="FJ1010" s="21"/>
      <c r="FK1010" s="21"/>
      <c r="FL1010" s="21"/>
      <c r="FM1010" s="21"/>
      <c r="FN1010" s="21"/>
      <c r="FO1010" s="21"/>
      <c r="FP1010" s="21"/>
      <c r="FQ1010" s="21"/>
      <c r="FR1010" s="21"/>
      <c r="FS1010" s="21"/>
      <c r="FT1010" s="21"/>
      <c r="FU1010" s="21"/>
      <c r="FV1010" s="21"/>
      <c r="FW1010" s="21"/>
      <c r="FX1010" s="21"/>
      <c r="FY1010" s="21"/>
      <c r="FZ1010" s="21"/>
      <c r="GA1010" s="21"/>
      <c r="GB1010" s="21"/>
      <c r="GC1010" s="21"/>
      <c r="GD1010" s="21"/>
      <c r="GE1010" s="21"/>
      <c r="GF1010" s="21"/>
      <c r="GG1010" s="21"/>
      <c r="GH1010" s="21"/>
      <c r="GI1010" s="21"/>
      <c r="GJ1010" s="21"/>
      <c r="GK1010" s="21"/>
      <c r="GL1010" s="21"/>
      <c r="GM1010" s="21"/>
      <c r="GN1010" s="21"/>
      <c r="GO1010" s="21"/>
      <c r="GP1010" s="21"/>
      <c r="GQ1010" s="21"/>
      <c r="GR1010" s="21"/>
      <c r="GS1010" s="21"/>
      <c r="GT1010" s="21"/>
      <c r="GU1010" s="21"/>
      <c r="GV1010" s="21"/>
      <c r="GW1010" s="21"/>
      <c r="GX1010" s="21"/>
      <c r="GY1010" s="21"/>
      <c r="GZ1010" s="21"/>
      <c r="HA1010" s="21"/>
      <c r="HB1010" s="21"/>
      <c r="HC1010" s="21"/>
      <c r="HD1010" s="21"/>
      <c r="HE1010" s="21"/>
      <c r="HF1010" s="21"/>
    </row>
    <row r="1011" spans="7:214" x14ac:dyDescent="0.3">
      <c r="G1011" s="21"/>
      <c r="H1011" s="21"/>
      <c r="I1011" s="31"/>
      <c r="J1011" s="21"/>
      <c r="K1011" s="21"/>
      <c r="L1011" s="21"/>
      <c r="M1011" s="21"/>
      <c r="N1011" s="21"/>
      <c r="O1011" s="21"/>
      <c r="P1011" s="25"/>
      <c r="Q1011" s="25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  <c r="CA1011" s="21"/>
      <c r="CB1011" s="21"/>
      <c r="CC1011" s="21"/>
      <c r="CD1011" s="21"/>
      <c r="CE1011" s="21"/>
      <c r="CF1011" s="21"/>
      <c r="CG1011" s="21"/>
      <c r="CH1011" s="21"/>
      <c r="CI1011" s="21"/>
      <c r="CJ1011" s="21"/>
      <c r="CK1011" s="21"/>
      <c r="CL1011" s="21"/>
      <c r="CM1011" s="21"/>
      <c r="CN1011" s="21"/>
      <c r="CO1011" s="21"/>
      <c r="CP1011" s="21"/>
      <c r="CQ1011" s="21"/>
      <c r="CR1011" s="21"/>
      <c r="CS1011" s="21"/>
      <c r="CT1011" s="21"/>
      <c r="CU1011" s="21"/>
      <c r="CV1011" s="21"/>
      <c r="CW1011" s="21"/>
      <c r="CX1011" s="21"/>
      <c r="CY1011" s="21"/>
      <c r="CZ1011" s="21"/>
      <c r="DA1011" s="21"/>
      <c r="DB1011" s="21"/>
      <c r="DC1011" s="21"/>
      <c r="DD1011" s="21"/>
      <c r="DE1011" s="21"/>
      <c r="DF1011" s="21"/>
      <c r="DG1011" s="21"/>
      <c r="DH1011" s="21"/>
      <c r="DI1011" s="21"/>
      <c r="DJ1011" s="21"/>
      <c r="DK1011" s="21"/>
      <c r="DL1011" s="21"/>
      <c r="DM1011" s="21"/>
      <c r="DN1011" s="21"/>
      <c r="DO1011" s="21"/>
      <c r="DP1011" s="21"/>
      <c r="DQ1011" s="21"/>
      <c r="DR1011" s="21"/>
      <c r="DS1011" s="21"/>
      <c r="DT1011" s="21"/>
      <c r="DU1011" s="21"/>
      <c r="DV1011" s="21"/>
      <c r="DW1011" s="21"/>
      <c r="DX1011" s="21"/>
      <c r="DY1011" s="21"/>
      <c r="DZ1011" s="21"/>
      <c r="EA1011" s="21"/>
      <c r="EB1011" s="21"/>
      <c r="EC1011" s="21"/>
      <c r="ED1011" s="21"/>
      <c r="EE1011" s="21"/>
      <c r="EF1011" s="21"/>
      <c r="EG1011" s="21"/>
      <c r="EH1011" s="21"/>
      <c r="EI1011" s="21"/>
      <c r="EJ1011" s="21"/>
      <c r="EK1011" s="21"/>
      <c r="EL1011" s="21"/>
      <c r="EM1011" s="21"/>
      <c r="EN1011" s="21"/>
      <c r="EO1011" s="21"/>
      <c r="EP1011" s="21"/>
      <c r="EQ1011" s="21"/>
      <c r="ER1011" s="21"/>
      <c r="ES1011" s="21"/>
      <c r="ET1011" s="21"/>
      <c r="EU1011" s="21"/>
      <c r="EV1011" s="21"/>
      <c r="EW1011" s="21"/>
      <c r="EX1011" s="21"/>
      <c r="EY1011" s="21"/>
      <c r="EZ1011" s="21"/>
      <c r="FA1011" s="21"/>
      <c r="FB1011" s="21"/>
      <c r="FC1011" s="21"/>
      <c r="FD1011" s="21"/>
      <c r="FE1011" s="21"/>
      <c r="FF1011" s="21"/>
      <c r="FG1011" s="21"/>
      <c r="FH1011" s="21"/>
      <c r="FI1011" s="21"/>
      <c r="FJ1011" s="21"/>
      <c r="FK1011" s="21"/>
      <c r="FL1011" s="21"/>
      <c r="FM1011" s="21"/>
      <c r="FN1011" s="21"/>
      <c r="FO1011" s="21"/>
      <c r="FP1011" s="21"/>
      <c r="FQ1011" s="21"/>
      <c r="FR1011" s="21"/>
      <c r="FS1011" s="21"/>
      <c r="FT1011" s="21"/>
      <c r="FU1011" s="21"/>
      <c r="FV1011" s="21"/>
      <c r="FW1011" s="21"/>
      <c r="FX1011" s="21"/>
      <c r="FY1011" s="21"/>
      <c r="FZ1011" s="21"/>
      <c r="GA1011" s="21"/>
      <c r="GB1011" s="21"/>
      <c r="GC1011" s="21"/>
      <c r="GD1011" s="21"/>
      <c r="GE1011" s="21"/>
      <c r="GF1011" s="21"/>
      <c r="GG1011" s="21"/>
      <c r="GH1011" s="21"/>
      <c r="GI1011" s="21"/>
      <c r="GJ1011" s="21"/>
      <c r="GK1011" s="21"/>
      <c r="GL1011" s="21"/>
      <c r="GM1011" s="21"/>
      <c r="GN1011" s="21"/>
      <c r="GO1011" s="21"/>
      <c r="GP1011" s="21"/>
      <c r="GQ1011" s="21"/>
      <c r="GR1011" s="21"/>
      <c r="GS1011" s="21"/>
      <c r="GT1011" s="21"/>
      <c r="GU1011" s="21"/>
      <c r="GV1011" s="21"/>
      <c r="GW1011" s="21"/>
      <c r="GX1011" s="21"/>
      <c r="GY1011" s="21"/>
      <c r="GZ1011" s="21"/>
      <c r="HA1011" s="21"/>
      <c r="HB1011" s="21"/>
      <c r="HC1011" s="21"/>
      <c r="HD1011" s="21"/>
      <c r="HE1011" s="21"/>
      <c r="HF1011" s="21"/>
    </row>
    <row r="1012" spans="7:214" x14ac:dyDescent="0.3">
      <c r="G1012" s="21"/>
      <c r="H1012" s="21"/>
      <c r="I1012" s="31"/>
      <c r="J1012" s="21"/>
      <c r="K1012" s="21"/>
      <c r="L1012" s="21"/>
      <c r="M1012" s="21"/>
      <c r="N1012" s="21"/>
      <c r="O1012" s="21"/>
      <c r="P1012" s="25"/>
      <c r="Q1012" s="25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  <c r="BI1012" s="21"/>
      <c r="BJ1012" s="21"/>
      <c r="BK1012" s="21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  <c r="BW1012" s="21"/>
      <c r="BX1012" s="21"/>
      <c r="BY1012" s="21"/>
      <c r="BZ1012" s="21"/>
      <c r="CA1012" s="21"/>
      <c r="CB1012" s="21"/>
      <c r="CC1012" s="21"/>
      <c r="CD1012" s="21"/>
      <c r="CE1012" s="21"/>
      <c r="CF1012" s="21"/>
      <c r="CG1012" s="21"/>
      <c r="CH1012" s="21"/>
      <c r="CI1012" s="21"/>
      <c r="CJ1012" s="21"/>
      <c r="CK1012" s="21"/>
      <c r="CL1012" s="21"/>
      <c r="CM1012" s="21"/>
      <c r="CN1012" s="21"/>
      <c r="CO1012" s="21"/>
      <c r="CP1012" s="21"/>
      <c r="CQ1012" s="21"/>
      <c r="CR1012" s="21"/>
      <c r="CS1012" s="21"/>
      <c r="CT1012" s="21"/>
      <c r="CU1012" s="21"/>
      <c r="CV1012" s="21"/>
      <c r="CW1012" s="21"/>
      <c r="CX1012" s="21"/>
      <c r="CY1012" s="21"/>
      <c r="CZ1012" s="21"/>
      <c r="DA1012" s="21"/>
      <c r="DB1012" s="21"/>
      <c r="DC1012" s="21"/>
      <c r="DD1012" s="21"/>
      <c r="DE1012" s="21"/>
      <c r="DF1012" s="21"/>
      <c r="DG1012" s="21"/>
      <c r="DH1012" s="21"/>
      <c r="DI1012" s="21"/>
      <c r="DJ1012" s="21"/>
      <c r="DK1012" s="21"/>
      <c r="DL1012" s="21"/>
      <c r="DM1012" s="21"/>
      <c r="DN1012" s="21"/>
      <c r="DO1012" s="21"/>
      <c r="DP1012" s="21"/>
      <c r="DQ1012" s="21"/>
      <c r="DR1012" s="21"/>
      <c r="DS1012" s="21"/>
      <c r="DT1012" s="21"/>
      <c r="DU1012" s="21"/>
      <c r="DV1012" s="21"/>
      <c r="DW1012" s="21"/>
      <c r="DX1012" s="21"/>
      <c r="DY1012" s="21"/>
      <c r="DZ1012" s="21"/>
      <c r="EA1012" s="21"/>
      <c r="EB1012" s="21"/>
      <c r="EC1012" s="21"/>
      <c r="ED1012" s="21"/>
      <c r="EE1012" s="21"/>
      <c r="EF1012" s="21"/>
      <c r="EG1012" s="21"/>
      <c r="EH1012" s="21"/>
      <c r="EI1012" s="21"/>
      <c r="EJ1012" s="21"/>
      <c r="EK1012" s="21"/>
      <c r="EL1012" s="21"/>
      <c r="EM1012" s="21"/>
      <c r="EN1012" s="21"/>
      <c r="EO1012" s="21"/>
      <c r="EP1012" s="21"/>
      <c r="EQ1012" s="21"/>
      <c r="ER1012" s="21"/>
      <c r="ES1012" s="21"/>
      <c r="ET1012" s="21"/>
      <c r="EU1012" s="21"/>
      <c r="EV1012" s="21"/>
      <c r="EW1012" s="21"/>
      <c r="EX1012" s="21"/>
      <c r="EY1012" s="21"/>
      <c r="EZ1012" s="21"/>
      <c r="FA1012" s="21"/>
      <c r="FB1012" s="21"/>
      <c r="FC1012" s="21"/>
      <c r="FD1012" s="21"/>
      <c r="FE1012" s="21"/>
      <c r="FF1012" s="21"/>
      <c r="FG1012" s="21"/>
      <c r="FH1012" s="21"/>
      <c r="FI1012" s="21"/>
      <c r="FJ1012" s="21"/>
      <c r="FK1012" s="21"/>
      <c r="FL1012" s="21"/>
      <c r="FM1012" s="21"/>
      <c r="FN1012" s="21"/>
      <c r="FO1012" s="21"/>
      <c r="FP1012" s="21"/>
      <c r="FQ1012" s="21"/>
      <c r="FR1012" s="21"/>
      <c r="FS1012" s="21"/>
      <c r="FT1012" s="21"/>
      <c r="FU1012" s="21"/>
      <c r="FV1012" s="21"/>
      <c r="FW1012" s="21"/>
      <c r="FX1012" s="21"/>
      <c r="FY1012" s="21"/>
      <c r="FZ1012" s="21"/>
      <c r="GA1012" s="21"/>
      <c r="GB1012" s="21"/>
      <c r="GC1012" s="21"/>
      <c r="GD1012" s="21"/>
      <c r="GE1012" s="21"/>
      <c r="GF1012" s="21"/>
      <c r="GG1012" s="21"/>
      <c r="GH1012" s="21"/>
      <c r="GI1012" s="21"/>
      <c r="GJ1012" s="21"/>
      <c r="GK1012" s="21"/>
      <c r="GL1012" s="21"/>
      <c r="GM1012" s="21"/>
      <c r="GN1012" s="21"/>
      <c r="GO1012" s="21"/>
      <c r="GP1012" s="21"/>
      <c r="GQ1012" s="21"/>
      <c r="GR1012" s="21"/>
      <c r="GS1012" s="21"/>
      <c r="GT1012" s="21"/>
      <c r="GU1012" s="21"/>
      <c r="GV1012" s="21"/>
      <c r="GW1012" s="21"/>
      <c r="GX1012" s="21"/>
      <c r="GY1012" s="21"/>
      <c r="GZ1012" s="21"/>
      <c r="HA1012" s="21"/>
      <c r="HB1012" s="21"/>
      <c r="HC1012" s="21"/>
      <c r="HD1012" s="21"/>
      <c r="HE1012" s="21"/>
      <c r="HF1012" s="21"/>
    </row>
    <row r="1013" spans="7:214" x14ac:dyDescent="0.3">
      <c r="G1013" s="21"/>
      <c r="H1013" s="21"/>
      <c r="I1013" s="31"/>
      <c r="J1013" s="21"/>
      <c r="K1013" s="21"/>
      <c r="L1013" s="21"/>
      <c r="M1013" s="21"/>
      <c r="N1013" s="21"/>
      <c r="O1013" s="21"/>
      <c r="P1013" s="25"/>
      <c r="Q1013" s="25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  <c r="BW1013" s="21"/>
      <c r="BX1013" s="21"/>
      <c r="BY1013" s="21"/>
      <c r="BZ1013" s="21"/>
      <c r="CA1013" s="21"/>
      <c r="CB1013" s="21"/>
      <c r="CC1013" s="21"/>
      <c r="CD1013" s="21"/>
      <c r="CE1013" s="21"/>
      <c r="CF1013" s="21"/>
      <c r="CG1013" s="21"/>
      <c r="CH1013" s="21"/>
      <c r="CI1013" s="21"/>
      <c r="CJ1013" s="21"/>
      <c r="CK1013" s="21"/>
      <c r="CL1013" s="21"/>
      <c r="CM1013" s="21"/>
      <c r="CN1013" s="21"/>
      <c r="CO1013" s="21"/>
      <c r="CP1013" s="21"/>
      <c r="CQ1013" s="21"/>
      <c r="CR1013" s="21"/>
      <c r="CS1013" s="21"/>
      <c r="CT1013" s="21"/>
      <c r="CU1013" s="21"/>
      <c r="CV1013" s="21"/>
      <c r="CW1013" s="21"/>
      <c r="CX1013" s="21"/>
      <c r="CY1013" s="21"/>
      <c r="CZ1013" s="21"/>
      <c r="DA1013" s="21"/>
      <c r="DB1013" s="21"/>
      <c r="DC1013" s="21"/>
      <c r="DD1013" s="21"/>
      <c r="DE1013" s="21"/>
      <c r="DF1013" s="21"/>
      <c r="DG1013" s="21"/>
      <c r="DH1013" s="21"/>
      <c r="DI1013" s="21"/>
      <c r="DJ1013" s="21"/>
      <c r="DK1013" s="21"/>
      <c r="DL1013" s="21"/>
      <c r="DM1013" s="21"/>
      <c r="DN1013" s="21"/>
      <c r="DO1013" s="21"/>
      <c r="DP1013" s="21"/>
      <c r="DQ1013" s="21"/>
      <c r="DR1013" s="21"/>
      <c r="DS1013" s="21"/>
      <c r="DT1013" s="21"/>
      <c r="DU1013" s="21"/>
      <c r="DV1013" s="21"/>
      <c r="DW1013" s="21"/>
      <c r="DX1013" s="21"/>
      <c r="DY1013" s="21"/>
      <c r="DZ1013" s="21"/>
      <c r="EA1013" s="21"/>
      <c r="EB1013" s="21"/>
      <c r="EC1013" s="21"/>
      <c r="ED1013" s="21"/>
      <c r="EE1013" s="21"/>
      <c r="EF1013" s="21"/>
      <c r="EG1013" s="21"/>
      <c r="EH1013" s="21"/>
      <c r="EI1013" s="21"/>
      <c r="EJ1013" s="21"/>
      <c r="EK1013" s="21"/>
      <c r="EL1013" s="21"/>
      <c r="EM1013" s="21"/>
      <c r="EN1013" s="21"/>
      <c r="EO1013" s="21"/>
      <c r="EP1013" s="21"/>
      <c r="EQ1013" s="21"/>
      <c r="ER1013" s="21"/>
      <c r="ES1013" s="21"/>
      <c r="ET1013" s="21"/>
      <c r="EU1013" s="21"/>
      <c r="EV1013" s="21"/>
      <c r="EW1013" s="21"/>
      <c r="EX1013" s="21"/>
      <c r="EY1013" s="21"/>
      <c r="EZ1013" s="21"/>
      <c r="FA1013" s="21"/>
      <c r="FB1013" s="21"/>
      <c r="FC1013" s="21"/>
      <c r="FD1013" s="21"/>
      <c r="FE1013" s="21"/>
      <c r="FF1013" s="21"/>
      <c r="FG1013" s="21"/>
      <c r="FH1013" s="21"/>
      <c r="FI1013" s="21"/>
      <c r="FJ1013" s="21"/>
      <c r="FK1013" s="21"/>
      <c r="FL1013" s="21"/>
      <c r="FM1013" s="21"/>
      <c r="FN1013" s="21"/>
      <c r="FO1013" s="21"/>
      <c r="FP1013" s="21"/>
      <c r="FQ1013" s="21"/>
      <c r="FR1013" s="21"/>
      <c r="FS1013" s="21"/>
      <c r="FT1013" s="21"/>
      <c r="FU1013" s="21"/>
      <c r="FV1013" s="21"/>
      <c r="FW1013" s="21"/>
      <c r="FX1013" s="21"/>
      <c r="FY1013" s="21"/>
      <c r="FZ1013" s="21"/>
      <c r="GA1013" s="21"/>
      <c r="GB1013" s="21"/>
      <c r="GC1013" s="21"/>
      <c r="GD1013" s="21"/>
      <c r="GE1013" s="21"/>
      <c r="GF1013" s="21"/>
      <c r="GG1013" s="21"/>
      <c r="GH1013" s="21"/>
      <c r="GI1013" s="21"/>
      <c r="GJ1013" s="21"/>
      <c r="GK1013" s="21"/>
      <c r="GL1013" s="21"/>
      <c r="GM1013" s="21"/>
      <c r="GN1013" s="21"/>
      <c r="GO1013" s="21"/>
      <c r="GP1013" s="21"/>
      <c r="GQ1013" s="21"/>
      <c r="GR1013" s="21"/>
      <c r="GS1013" s="21"/>
      <c r="GT1013" s="21"/>
      <c r="GU1013" s="21"/>
      <c r="GV1013" s="21"/>
      <c r="GW1013" s="21"/>
      <c r="GX1013" s="21"/>
      <c r="GY1013" s="21"/>
      <c r="GZ1013" s="21"/>
      <c r="HA1013" s="21"/>
      <c r="HB1013" s="21"/>
      <c r="HC1013" s="21"/>
      <c r="HD1013" s="21"/>
      <c r="HE1013" s="21"/>
      <c r="HF1013" s="21"/>
    </row>
    <row r="1014" spans="7:214" x14ac:dyDescent="0.3">
      <c r="G1014" s="21"/>
      <c r="H1014" s="21"/>
      <c r="I1014" s="31"/>
      <c r="J1014" s="21"/>
      <c r="K1014" s="21"/>
      <c r="L1014" s="21"/>
      <c r="M1014" s="21"/>
      <c r="N1014" s="21"/>
      <c r="O1014" s="21"/>
      <c r="P1014" s="25"/>
      <c r="Q1014" s="25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  <c r="BW1014" s="21"/>
      <c r="BX1014" s="21"/>
      <c r="BY1014" s="21"/>
      <c r="BZ1014" s="21"/>
      <c r="CA1014" s="21"/>
      <c r="CB1014" s="21"/>
      <c r="CC1014" s="21"/>
      <c r="CD1014" s="21"/>
      <c r="CE1014" s="21"/>
      <c r="CF1014" s="21"/>
      <c r="CG1014" s="21"/>
      <c r="CH1014" s="21"/>
      <c r="CI1014" s="21"/>
      <c r="CJ1014" s="21"/>
      <c r="CK1014" s="21"/>
      <c r="CL1014" s="21"/>
      <c r="CM1014" s="21"/>
      <c r="CN1014" s="21"/>
      <c r="CO1014" s="21"/>
      <c r="CP1014" s="21"/>
      <c r="CQ1014" s="21"/>
      <c r="CR1014" s="21"/>
      <c r="CS1014" s="21"/>
      <c r="CT1014" s="21"/>
      <c r="CU1014" s="21"/>
      <c r="CV1014" s="21"/>
      <c r="CW1014" s="21"/>
      <c r="CX1014" s="21"/>
      <c r="CY1014" s="21"/>
      <c r="CZ1014" s="21"/>
      <c r="DA1014" s="21"/>
      <c r="DB1014" s="21"/>
      <c r="DC1014" s="21"/>
      <c r="DD1014" s="21"/>
      <c r="DE1014" s="21"/>
      <c r="DF1014" s="21"/>
      <c r="DG1014" s="21"/>
      <c r="DH1014" s="21"/>
      <c r="DI1014" s="21"/>
      <c r="DJ1014" s="21"/>
      <c r="DK1014" s="21"/>
      <c r="DL1014" s="21"/>
      <c r="DM1014" s="21"/>
      <c r="DN1014" s="21"/>
      <c r="DO1014" s="21"/>
      <c r="DP1014" s="21"/>
      <c r="DQ1014" s="21"/>
      <c r="DR1014" s="21"/>
      <c r="DS1014" s="21"/>
      <c r="DT1014" s="21"/>
      <c r="DU1014" s="21"/>
      <c r="DV1014" s="21"/>
      <c r="DW1014" s="21"/>
      <c r="DX1014" s="21"/>
      <c r="DY1014" s="21"/>
      <c r="DZ1014" s="21"/>
      <c r="EA1014" s="21"/>
      <c r="EB1014" s="21"/>
      <c r="EC1014" s="21"/>
      <c r="ED1014" s="21"/>
      <c r="EE1014" s="21"/>
      <c r="EF1014" s="21"/>
      <c r="EG1014" s="21"/>
      <c r="EH1014" s="21"/>
      <c r="EI1014" s="21"/>
      <c r="EJ1014" s="21"/>
      <c r="EK1014" s="21"/>
      <c r="EL1014" s="21"/>
      <c r="EM1014" s="21"/>
      <c r="EN1014" s="21"/>
      <c r="EO1014" s="21"/>
      <c r="EP1014" s="21"/>
      <c r="EQ1014" s="21"/>
      <c r="ER1014" s="21"/>
      <c r="ES1014" s="21"/>
      <c r="ET1014" s="21"/>
      <c r="EU1014" s="21"/>
      <c r="EV1014" s="21"/>
      <c r="EW1014" s="21"/>
      <c r="EX1014" s="21"/>
      <c r="EY1014" s="21"/>
      <c r="EZ1014" s="21"/>
      <c r="FA1014" s="21"/>
      <c r="FB1014" s="21"/>
      <c r="FC1014" s="21"/>
      <c r="FD1014" s="21"/>
      <c r="FE1014" s="21"/>
      <c r="FF1014" s="21"/>
      <c r="FG1014" s="21"/>
      <c r="FH1014" s="21"/>
      <c r="FI1014" s="21"/>
      <c r="FJ1014" s="21"/>
      <c r="FK1014" s="21"/>
      <c r="FL1014" s="21"/>
      <c r="FM1014" s="21"/>
      <c r="FN1014" s="21"/>
      <c r="FO1014" s="21"/>
      <c r="FP1014" s="21"/>
      <c r="FQ1014" s="21"/>
      <c r="FR1014" s="21"/>
      <c r="FS1014" s="21"/>
      <c r="FT1014" s="21"/>
      <c r="FU1014" s="21"/>
      <c r="FV1014" s="21"/>
      <c r="FW1014" s="21"/>
      <c r="FX1014" s="21"/>
      <c r="FY1014" s="21"/>
      <c r="FZ1014" s="21"/>
      <c r="GA1014" s="21"/>
      <c r="GB1014" s="21"/>
      <c r="GC1014" s="21"/>
      <c r="GD1014" s="21"/>
      <c r="GE1014" s="21"/>
      <c r="GF1014" s="21"/>
      <c r="GG1014" s="21"/>
      <c r="GH1014" s="21"/>
      <c r="GI1014" s="21"/>
      <c r="GJ1014" s="21"/>
      <c r="GK1014" s="21"/>
      <c r="GL1014" s="21"/>
      <c r="GM1014" s="21"/>
      <c r="GN1014" s="21"/>
      <c r="GO1014" s="21"/>
      <c r="GP1014" s="21"/>
      <c r="GQ1014" s="21"/>
      <c r="GR1014" s="21"/>
      <c r="GS1014" s="21"/>
      <c r="GT1014" s="21"/>
      <c r="GU1014" s="21"/>
      <c r="GV1014" s="21"/>
      <c r="GW1014" s="21"/>
      <c r="GX1014" s="21"/>
      <c r="GY1014" s="21"/>
      <c r="GZ1014" s="21"/>
      <c r="HA1014" s="21"/>
      <c r="HB1014" s="21"/>
      <c r="HC1014" s="21"/>
      <c r="HD1014" s="21"/>
      <c r="HE1014" s="21"/>
      <c r="HF1014" s="21"/>
    </row>
    <row r="1015" spans="7:214" x14ac:dyDescent="0.3">
      <c r="G1015" s="21"/>
      <c r="H1015" s="21"/>
      <c r="I1015" s="31"/>
      <c r="J1015" s="21"/>
      <c r="K1015" s="21"/>
      <c r="L1015" s="21"/>
      <c r="M1015" s="21"/>
      <c r="N1015" s="21"/>
      <c r="O1015" s="21"/>
      <c r="P1015" s="25"/>
      <c r="Q1015" s="25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  <c r="CA1015" s="21"/>
      <c r="CB1015" s="21"/>
      <c r="CC1015" s="21"/>
      <c r="CD1015" s="21"/>
      <c r="CE1015" s="21"/>
      <c r="CF1015" s="21"/>
      <c r="CG1015" s="21"/>
      <c r="CH1015" s="21"/>
      <c r="CI1015" s="21"/>
      <c r="CJ1015" s="21"/>
      <c r="CK1015" s="21"/>
      <c r="CL1015" s="21"/>
      <c r="CM1015" s="21"/>
      <c r="CN1015" s="21"/>
      <c r="CO1015" s="21"/>
      <c r="CP1015" s="21"/>
      <c r="CQ1015" s="21"/>
      <c r="CR1015" s="21"/>
      <c r="CS1015" s="21"/>
      <c r="CT1015" s="21"/>
      <c r="CU1015" s="21"/>
      <c r="CV1015" s="21"/>
      <c r="CW1015" s="21"/>
      <c r="CX1015" s="21"/>
      <c r="CY1015" s="21"/>
      <c r="CZ1015" s="21"/>
      <c r="DA1015" s="21"/>
      <c r="DB1015" s="21"/>
      <c r="DC1015" s="21"/>
      <c r="DD1015" s="21"/>
      <c r="DE1015" s="21"/>
      <c r="DF1015" s="21"/>
      <c r="DG1015" s="21"/>
      <c r="DH1015" s="21"/>
      <c r="DI1015" s="21"/>
      <c r="DJ1015" s="21"/>
      <c r="DK1015" s="21"/>
      <c r="DL1015" s="21"/>
      <c r="DM1015" s="21"/>
      <c r="DN1015" s="21"/>
      <c r="DO1015" s="21"/>
      <c r="DP1015" s="21"/>
      <c r="DQ1015" s="21"/>
      <c r="DR1015" s="21"/>
      <c r="DS1015" s="21"/>
      <c r="DT1015" s="21"/>
      <c r="DU1015" s="21"/>
      <c r="DV1015" s="21"/>
      <c r="DW1015" s="21"/>
      <c r="DX1015" s="21"/>
      <c r="DY1015" s="21"/>
      <c r="DZ1015" s="21"/>
      <c r="EA1015" s="21"/>
      <c r="EB1015" s="21"/>
      <c r="EC1015" s="21"/>
      <c r="ED1015" s="21"/>
      <c r="EE1015" s="21"/>
      <c r="EF1015" s="21"/>
      <c r="EG1015" s="21"/>
      <c r="EH1015" s="21"/>
      <c r="EI1015" s="21"/>
      <c r="EJ1015" s="21"/>
      <c r="EK1015" s="21"/>
      <c r="EL1015" s="21"/>
      <c r="EM1015" s="21"/>
      <c r="EN1015" s="21"/>
      <c r="EO1015" s="21"/>
      <c r="EP1015" s="21"/>
      <c r="EQ1015" s="21"/>
      <c r="ER1015" s="21"/>
      <c r="ES1015" s="21"/>
      <c r="ET1015" s="21"/>
      <c r="EU1015" s="21"/>
      <c r="EV1015" s="21"/>
      <c r="EW1015" s="21"/>
      <c r="EX1015" s="21"/>
      <c r="EY1015" s="21"/>
      <c r="EZ1015" s="21"/>
      <c r="FA1015" s="21"/>
      <c r="FB1015" s="21"/>
      <c r="FC1015" s="21"/>
      <c r="FD1015" s="21"/>
      <c r="FE1015" s="21"/>
      <c r="FF1015" s="21"/>
      <c r="FG1015" s="21"/>
      <c r="FH1015" s="21"/>
      <c r="FI1015" s="21"/>
      <c r="FJ1015" s="21"/>
      <c r="FK1015" s="21"/>
      <c r="FL1015" s="21"/>
      <c r="FM1015" s="21"/>
      <c r="FN1015" s="21"/>
      <c r="FO1015" s="21"/>
      <c r="FP1015" s="21"/>
      <c r="FQ1015" s="21"/>
      <c r="FR1015" s="21"/>
      <c r="FS1015" s="21"/>
      <c r="FT1015" s="21"/>
      <c r="FU1015" s="21"/>
      <c r="FV1015" s="21"/>
      <c r="FW1015" s="21"/>
      <c r="FX1015" s="21"/>
      <c r="FY1015" s="21"/>
      <c r="FZ1015" s="21"/>
      <c r="GA1015" s="21"/>
      <c r="GB1015" s="21"/>
      <c r="GC1015" s="21"/>
      <c r="GD1015" s="21"/>
      <c r="GE1015" s="21"/>
      <c r="GF1015" s="21"/>
      <c r="GG1015" s="21"/>
      <c r="GH1015" s="21"/>
      <c r="GI1015" s="21"/>
      <c r="GJ1015" s="21"/>
      <c r="GK1015" s="21"/>
      <c r="GL1015" s="21"/>
      <c r="GM1015" s="21"/>
      <c r="GN1015" s="21"/>
      <c r="GO1015" s="21"/>
      <c r="GP1015" s="21"/>
      <c r="GQ1015" s="21"/>
      <c r="GR1015" s="21"/>
      <c r="GS1015" s="21"/>
      <c r="GT1015" s="21"/>
      <c r="GU1015" s="21"/>
      <c r="GV1015" s="21"/>
      <c r="GW1015" s="21"/>
      <c r="GX1015" s="21"/>
      <c r="GY1015" s="21"/>
      <c r="GZ1015" s="21"/>
      <c r="HA1015" s="21"/>
      <c r="HB1015" s="21"/>
      <c r="HC1015" s="21"/>
      <c r="HD1015" s="21"/>
      <c r="HE1015" s="21"/>
      <c r="HF1015" s="21"/>
    </row>
    <row r="1016" spans="7:214" x14ac:dyDescent="0.3">
      <c r="G1016" s="21"/>
      <c r="H1016" s="21"/>
      <c r="I1016" s="31"/>
      <c r="J1016" s="21"/>
      <c r="K1016" s="21"/>
      <c r="L1016" s="21"/>
      <c r="M1016" s="21"/>
      <c r="N1016" s="21"/>
      <c r="O1016" s="21"/>
      <c r="P1016" s="25"/>
      <c r="Q1016" s="25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1"/>
      <c r="CP1016" s="21"/>
      <c r="CQ1016" s="21"/>
      <c r="CR1016" s="21"/>
      <c r="CS1016" s="21"/>
      <c r="CT1016" s="21"/>
      <c r="CU1016" s="21"/>
      <c r="CV1016" s="21"/>
      <c r="CW1016" s="21"/>
      <c r="CX1016" s="21"/>
      <c r="CY1016" s="21"/>
      <c r="CZ1016" s="21"/>
      <c r="DA1016" s="21"/>
      <c r="DB1016" s="21"/>
      <c r="DC1016" s="21"/>
      <c r="DD1016" s="21"/>
      <c r="DE1016" s="21"/>
      <c r="DF1016" s="21"/>
      <c r="DG1016" s="21"/>
      <c r="DH1016" s="21"/>
      <c r="DI1016" s="21"/>
      <c r="DJ1016" s="21"/>
      <c r="DK1016" s="21"/>
      <c r="DL1016" s="21"/>
      <c r="DM1016" s="21"/>
      <c r="DN1016" s="21"/>
      <c r="DO1016" s="21"/>
      <c r="DP1016" s="21"/>
      <c r="DQ1016" s="21"/>
      <c r="DR1016" s="21"/>
      <c r="DS1016" s="21"/>
      <c r="DT1016" s="21"/>
      <c r="DU1016" s="21"/>
      <c r="DV1016" s="21"/>
      <c r="DW1016" s="21"/>
      <c r="DX1016" s="21"/>
      <c r="DY1016" s="21"/>
      <c r="DZ1016" s="21"/>
      <c r="EA1016" s="21"/>
      <c r="EB1016" s="21"/>
      <c r="EC1016" s="21"/>
      <c r="ED1016" s="21"/>
      <c r="EE1016" s="21"/>
      <c r="EF1016" s="21"/>
      <c r="EG1016" s="21"/>
      <c r="EH1016" s="21"/>
      <c r="EI1016" s="21"/>
      <c r="EJ1016" s="21"/>
      <c r="EK1016" s="21"/>
      <c r="EL1016" s="21"/>
      <c r="EM1016" s="21"/>
      <c r="EN1016" s="21"/>
      <c r="EO1016" s="21"/>
      <c r="EP1016" s="21"/>
      <c r="EQ1016" s="21"/>
      <c r="ER1016" s="21"/>
      <c r="ES1016" s="21"/>
      <c r="ET1016" s="21"/>
      <c r="EU1016" s="21"/>
      <c r="EV1016" s="21"/>
      <c r="EW1016" s="21"/>
      <c r="EX1016" s="21"/>
      <c r="EY1016" s="21"/>
      <c r="EZ1016" s="21"/>
      <c r="FA1016" s="21"/>
      <c r="FB1016" s="21"/>
      <c r="FC1016" s="21"/>
      <c r="FD1016" s="21"/>
      <c r="FE1016" s="21"/>
      <c r="FF1016" s="21"/>
      <c r="FG1016" s="21"/>
      <c r="FH1016" s="21"/>
      <c r="FI1016" s="21"/>
      <c r="FJ1016" s="21"/>
      <c r="FK1016" s="21"/>
      <c r="FL1016" s="21"/>
      <c r="FM1016" s="21"/>
      <c r="FN1016" s="21"/>
      <c r="FO1016" s="21"/>
      <c r="FP1016" s="21"/>
      <c r="FQ1016" s="21"/>
      <c r="FR1016" s="21"/>
      <c r="FS1016" s="21"/>
      <c r="FT1016" s="21"/>
      <c r="FU1016" s="21"/>
      <c r="FV1016" s="21"/>
      <c r="FW1016" s="21"/>
      <c r="FX1016" s="21"/>
      <c r="FY1016" s="21"/>
      <c r="FZ1016" s="21"/>
      <c r="GA1016" s="21"/>
      <c r="GB1016" s="21"/>
      <c r="GC1016" s="21"/>
      <c r="GD1016" s="21"/>
      <c r="GE1016" s="21"/>
      <c r="GF1016" s="21"/>
      <c r="GG1016" s="21"/>
      <c r="GH1016" s="21"/>
      <c r="GI1016" s="21"/>
      <c r="GJ1016" s="21"/>
      <c r="GK1016" s="21"/>
      <c r="GL1016" s="21"/>
      <c r="GM1016" s="21"/>
      <c r="GN1016" s="21"/>
      <c r="GO1016" s="21"/>
      <c r="GP1016" s="21"/>
      <c r="GQ1016" s="21"/>
      <c r="GR1016" s="21"/>
      <c r="GS1016" s="21"/>
      <c r="GT1016" s="21"/>
      <c r="GU1016" s="21"/>
      <c r="GV1016" s="21"/>
      <c r="GW1016" s="21"/>
      <c r="GX1016" s="21"/>
      <c r="GY1016" s="21"/>
      <c r="GZ1016" s="21"/>
      <c r="HA1016" s="21"/>
      <c r="HB1016" s="21"/>
      <c r="HC1016" s="21"/>
      <c r="HD1016" s="21"/>
      <c r="HE1016" s="21"/>
      <c r="HF1016" s="21"/>
    </row>
    <row r="1017" spans="7:214" x14ac:dyDescent="0.3">
      <c r="G1017" s="21"/>
      <c r="H1017" s="21"/>
      <c r="I1017" s="31"/>
      <c r="J1017" s="21"/>
      <c r="K1017" s="21"/>
      <c r="L1017" s="21"/>
      <c r="M1017" s="21"/>
      <c r="N1017" s="21"/>
      <c r="O1017" s="21"/>
      <c r="P1017" s="25"/>
      <c r="Q1017" s="25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  <c r="CA1017" s="21"/>
      <c r="CB1017" s="21"/>
      <c r="CC1017" s="21"/>
      <c r="CD1017" s="21"/>
      <c r="CE1017" s="21"/>
      <c r="CF1017" s="21"/>
      <c r="CG1017" s="21"/>
      <c r="CH1017" s="21"/>
      <c r="CI1017" s="21"/>
      <c r="CJ1017" s="21"/>
      <c r="CK1017" s="21"/>
      <c r="CL1017" s="21"/>
      <c r="CM1017" s="21"/>
      <c r="CN1017" s="21"/>
      <c r="CO1017" s="21"/>
      <c r="CP1017" s="21"/>
      <c r="CQ1017" s="21"/>
      <c r="CR1017" s="21"/>
      <c r="CS1017" s="21"/>
      <c r="CT1017" s="21"/>
      <c r="CU1017" s="21"/>
      <c r="CV1017" s="21"/>
      <c r="CW1017" s="21"/>
      <c r="CX1017" s="21"/>
      <c r="CY1017" s="21"/>
      <c r="CZ1017" s="21"/>
      <c r="DA1017" s="21"/>
      <c r="DB1017" s="21"/>
      <c r="DC1017" s="21"/>
      <c r="DD1017" s="21"/>
      <c r="DE1017" s="21"/>
      <c r="DF1017" s="21"/>
      <c r="DG1017" s="21"/>
      <c r="DH1017" s="21"/>
      <c r="DI1017" s="21"/>
      <c r="DJ1017" s="21"/>
      <c r="DK1017" s="21"/>
      <c r="DL1017" s="21"/>
      <c r="DM1017" s="21"/>
      <c r="DN1017" s="21"/>
      <c r="DO1017" s="21"/>
      <c r="DP1017" s="21"/>
      <c r="DQ1017" s="21"/>
      <c r="DR1017" s="21"/>
      <c r="DS1017" s="21"/>
      <c r="DT1017" s="21"/>
      <c r="DU1017" s="21"/>
      <c r="DV1017" s="21"/>
      <c r="DW1017" s="21"/>
      <c r="DX1017" s="21"/>
      <c r="DY1017" s="21"/>
      <c r="DZ1017" s="21"/>
      <c r="EA1017" s="21"/>
      <c r="EB1017" s="21"/>
      <c r="EC1017" s="21"/>
      <c r="ED1017" s="21"/>
      <c r="EE1017" s="21"/>
      <c r="EF1017" s="21"/>
      <c r="EG1017" s="21"/>
      <c r="EH1017" s="21"/>
      <c r="EI1017" s="21"/>
      <c r="EJ1017" s="21"/>
      <c r="EK1017" s="21"/>
      <c r="EL1017" s="21"/>
      <c r="EM1017" s="21"/>
      <c r="EN1017" s="21"/>
      <c r="EO1017" s="21"/>
      <c r="EP1017" s="21"/>
      <c r="EQ1017" s="21"/>
      <c r="ER1017" s="21"/>
      <c r="ES1017" s="21"/>
      <c r="ET1017" s="21"/>
      <c r="EU1017" s="21"/>
      <c r="EV1017" s="21"/>
      <c r="EW1017" s="21"/>
      <c r="EX1017" s="21"/>
      <c r="EY1017" s="21"/>
      <c r="EZ1017" s="21"/>
      <c r="FA1017" s="21"/>
      <c r="FB1017" s="21"/>
      <c r="FC1017" s="21"/>
      <c r="FD1017" s="21"/>
      <c r="FE1017" s="21"/>
      <c r="FF1017" s="21"/>
      <c r="FG1017" s="21"/>
      <c r="FH1017" s="21"/>
      <c r="FI1017" s="21"/>
      <c r="FJ1017" s="21"/>
      <c r="FK1017" s="21"/>
      <c r="FL1017" s="21"/>
      <c r="FM1017" s="21"/>
      <c r="FN1017" s="21"/>
      <c r="FO1017" s="21"/>
      <c r="FP1017" s="21"/>
      <c r="FQ1017" s="21"/>
      <c r="FR1017" s="21"/>
      <c r="FS1017" s="21"/>
      <c r="FT1017" s="21"/>
      <c r="FU1017" s="21"/>
      <c r="FV1017" s="21"/>
      <c r="FW1017" s="21"/>
      <c r="FX1017" s="21"/>
      <c r="FY1017" s="21"/>
      <c r="FZ1017" s="21"/>
      <c r="GA1017" s="21"/>
      <c r="GB1017" s="21"/>
      <c r="GC1017" s="21"/>
      <c r="GD1017" s="21"/>
      <c r="GE1017" s="21"/>
      <c r="GF1017" s="21"/>
      <c r="GG1017" s="21"/>
      <c r="GH1017" s="21"/>
      <c r="GI1017" s="21"/>
      <c r="GJ1017" s="21"/>
      <c r="GK1017" s="21"/>
      <c r="GL1017" s="21"/>
      <c r="GM1017" s="21"/>
      <c r="GN1017" s="21"/>
      <c r="GO1017" s="21"/>
      <c r="GP1017" s="21"/>
      <c r="GQ1017" s="21"/>
      <c r="GR1017" s="21"/>
      <c r="GS1017" s="21"/>
      <c r="GT1017" s="21"/>
      <c r="GU1017" s="21"/>
      <c r="GV1017" s="21"/>
      <c r="GW1017" s="21"/>
      <c r="GX1017" s="21"/>
      <c r="GY1017" s="21"/>
      <c r="GZ1017" s="21"/>
      <c r="HA1017" s="21"/>
      <c r="HB1017" s="21"/>
      <c r="HC1017" s="21"/>
      <c r="HD1017" s="21"/>
      <c r="HE1017" s="21"/>
      <c r="HF1017" s="21"/>
    </row>
    <row r="1018" spans="7:214" x14ac:dyDescent="0.3">
      <c r="G1018" s="21"/>
      <c r="H1018" s="21"/>
      <c r="I1018" s="31"/>
      <c r="J1018" s="21"/>
      <c r="K1018" s="21"/>
      <c r="L1018" s="21"/>
      <c r="M1018" s="21"/>
      <c r="N1018" s="21"/>
      <c r="O1018" s="21"/>
      <c r="P1018" s="25"/>
      <c r="Q1018" s="25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  <c r="CA1018" s="21"/>
      <c r="CB1018" s="21"/>
      <c r="CC1018" s="21"/>
      <c r="CD1018" s="21"/>
      <c r="CE1018" s="21"/>
      <c r="CF1018" s="21"/>
      <c r="CG1018" s="21"/>
      <c r="CH1018" s="21"/>
      <c r="CI1018" s="21"/>
      <c r="CJ1018" s="21"/>
      <c r="CK1018" s="21"/>
      <c r="CL1018" s="21"/>
      <c r="CM1018" s="21"/>
      <c r="CN1018" s="21"/>
      <c r="CO1018" s="21"/>
      <c r="CP1018" s="21"/>
      <c r="CQ1018" s="21"/>
      <c r="CR1018" s="21"/>
      <c r="CS1018" s="21"/>
      <c r="CT1018" s="21"/>
      <c r="CU1018" s="21"/>
      <c r="CV1018" s="21"/>
      <c r="CW1018" s="21"/>
      <c r="CX1018" s="21"/>
      <c r="CY1018" s="21"/>
      <c r="CZ1018" s="21"/>
      <c r="DA1018" s="21"/>
      <c r="DB1018" s="21"/>
      <c r="DC1018" s="21"/>
      <c r="DD1018" s="21"/>
      <c r="DE1018" s="21"/>
      <c r="DF1018" s="21"/>
      <c r="DG1018" s="21"/>
      <c r="DH1018" s="21"/>
      <c r="DI1018" s="21"/>
      <c r="DJ1018" s="21"/>
      <c r="DK1018" s="21"/>
      <c r="DL1018" s="21"/>
      <c r="DM1018" s="21"/>
      <c r="DN1018" s="21"/>
      <c r="DO1018" s="21"/>
      <c r="DP1018" s="21"/>
      <c r="DQ1018" s="21"/>
      <c r="DR1018" s="21"/>
      <c r="DS1018" s="21"/>
      <c r="DT1018" s="21"/>
      <c r="DU1018" s="21"/>
      <c r="DV1018" s="21"/>
      <c r="DW1018" s="21"/>
      <c r="DX1018" s="21"/>
      <c r="DY1018" s="21"/>
      <c r="DZ1018" s="21"/>
      <c r="EA1018" s="21"/>
      <c r="EB1018" s="21"/>
      <c r="EC1018" s="21"/>
      <c r="ED1018" s="21"/>
      <c r="EE1018" s="21"/>
      <c r="EF1018" s="21"/>
      <c r="EG1018" s="21"/>
      <c r="EH1018" s="21"/>
      <c r="EI1018" s="21"/>
      <c r="EJ1018" s="21"/>
      <c r="EK1018" s="21"/>
      <c r="EL1018" s="21"/>
      <c r="EM1018" s="21"/>
      <c r="EN1018" s="21"/>
      <c r="EO1018" s="21"/>
      <c r="EP1018" s="21"/>
      <c r="EQ1018" s="21"/>
      <c r="ER1018" s="21"/>
      <c r="ES1018" s="21"/>
      <c r="ET1018" s="21"/>
      <c r="EU1018" s="21"/>
      <c r="EV1018" s="21"/>
      <c r="EW1018" s="21"/>
      <c r="EX1018" s="21"/>
      <c r="EY1018" s="21"/>
      <c r="EZ1018" s="21"/>
      <c r="FA1018" s="21"/>
      <c r="FB1018" s="21"/>
      <c r="FC1018" s="21"/>
      <c r="FD1018" s="21"/>
      <c r="FE1018" s="21"/>
      <c r="FF1018" s="21"/>
      <c r="FG1018" s="21"/>
      <c r="FH1018" s="21"/>
      <c r="FI1018" s="21"/>
      <c r="FJ1018" s="21"/>
      <c r="FK1018" s="21"/>
      <c r="FL1018" s="21"/>
      <c r="FM1018" s="21"/>
      <c r="FN1018" s="21"/>
      <c r="FO1018" s="21"/>
      <c r="FP1018" s="21"/>
      <c r="FQ1018" s="21"/>
      <c r="FR1018" s="21"/>
      <c r="FS1018" s="21"/>
      <c r="FT1018" s="21"/>
      <c r="FU1018" s="21"/>
      <c r="FV1018" s="21"/>
      <c r="FW1018" s="21"/>
      <c r="FX1018" s="21"/>
      <c r="FY1018" s="21"/>
      <c r="FZ1018" s="21"/>
      <c r="GA1018" s="21"/>
      <c r="GB1018" s="21"/>
      <c r="GC1018" s="21"/>
      <c r="GD1018" s="21"/>
      <c r="GE1018" s="21"/>
      <c r="GF1018" s="21"/>
      <c r="GG1018" s="21"/>
      <c r="GH1018" s="21"/>
      <c r="GI1018" s="21"/>
      <c r="GJ1018" s="21"/>
      <c r="GK1018" s="21"/>
      <c r="GL1018" s="21"/>
      <c r="GM1018" s="21"/>
      <c r="GN1018" s="21"/>
      <c r="GO1018" s="21"/>
      <c r="GP1018" s="21"/>
      <c r="GQ1018" s="21"/>
      <c r="GR1018" s="21"/>
      <c r="GS1018" s="21"/>
      <c r="GT1018" s="21"/>
      <c r="GU1018" s="21"/>
      <c r="GV1018" s="21"/>
      <c r="GW1018" s="21"/>
      <c r="GX1018" s="21"/>
      <c r="GY1018" s="21"/>
      <c r="GZ1018" s="21"/>
      <c r="HA1018" s="21"/>
      <c r="HB1018" s="21"/>
      <c r="HC1018" s="21"/>
      <c r="HD1018" s="21"/>
      <c r="HE1018" s="21"/>
      <c r="HF1018" s="21"/>
    </row>
    <row r="1019" spans="7:214" x14ac:dyDescent="0.3">
      <c r="G1019" s="21"/>
      <c r="H1019" s="21"/>
      <c r="I1019" s="31"/>
      <c r="J1019" s="21"/>
      <c r="K1019" s="21"/>
      <c r="L1019" s="21"/>
      <c r="M1019" s="21"/>
      <c r="N1019" s="21"/>
      <c r="O1019" s="21"/>
      <c r="P1019" s="25"/>
      <c r="Q1019" s="25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  <c r="CA1019" s="21"/>
      <c r="CB1019" s="21"/>
      <c r="CC1019" s="21"/>
      <c r="CD1019" s="21"/>
      <c r="CE1019" s="21"/>
      <c r="CF1019" s="21"/>
      <c r="CG1019" s="21"/>
      <c r="CH1019" s="21"/>
      <c r="CI1019" s="21"/>
      <c r="CJ1019" s="21"/>
      <c r="CK1019" s="21"/>
      <c r="CL1019" s="21"/>
      <c r="CM1019" s="21"/>
      <c r="CN1019" s="21"/>
      <c r="CO1019" s="21"/>
      <c r="CP1019" s="21"/>
      <c r="CQ1019" s="21"/>
      <c r="CR1019" s="21"/>
      <c r="CS1019" s="21"/>
      <c r="CT1019" s="21"/>
      <c r="CU1019" s="21"/>
      <c r="CV1019" s="21"/>
      <c r="CW1019" s="21"/>
      <c r="CX1019" s="21"/>
      <c r="CY1019" s="21"/>
      <c r="CZ1019" s="21"/>
      <c r="DA1019" s="21"/>
      <c r="DB1019" s="21"/>
      <c r="DC1019" s="21"/>
      <c r="DD1019" s="21"/>
      <c r="DE1019" s="21"/>
      <c r="DF1019" s="21"/>
      <c r="DG1019" s="21"/>
      <c r="DH1019" s="21"/>
      <c r="DI1019" s="21"/>
      <c r="DJ1019" s="21"/>
      <c r="DK1019" s="21"/>
      <c r="DL1019" s="21"/>
      <c r="DM1019" s="21"/>
      <c r="DN1019" s="21"/>
      <c r="DO1019" s="21"/>
      <c r="DP1019" s="21"/>
      <c r="DQ1019" s="21"/>
      <c r="DR1019" s="21"/>
      <c r="DS1019" s="21"/>
      <c r="DT1019" s="21"/>
      <c r="DU1019" s="21"/>
      <c r="DV1019" s="21"/>
      <c r="DW1019" s="21"/>
      <c r="DX1019" s="21"/>
      <c r="DY1019" s="21"/>
      <c r="DZ1019" s="21"/>
      <c r="EA1019" s="21"/>
      <c r="EB1019" s="21"/>
      <c r="EC1019" s="21"/>
      <c r="ED1019" s="21"/>
      <c r="EE1019" s="21"/>
      <c r="EF1019" s="21"/>
      <c r="EG1019" s="21"/>
      <c r="EH1019" s="21"/>
      <c r="EI1019" s="21"/>
      <c r="EJ1019" s="21"/>
      <c r="EK1019" s="21"/>
      <c r="EL1019" s="21"/>
      <c r="EM1019" s="21"/>
      <c r="EN1019" s="21"/>
      <c r="EO1019" s="21"/>
      <c r="EP1019" s="21"/>
      <c r="EQ1019" s="21"/>
      <c r="ER1019" s="21"/>
      <c r="ES1019" s="21"/>
      <c r="ET1019" s="21"/>
      <c r="EU1019" s="21"/>
      <c r="EV1019" s="21"/>
      <c r="EW1019" s="21"/>
      <c r="EX1019" s="21"/>
      <c r="EY1019" s="21"/>
      <c r="EZ1019" s="21"/>
      <c r="FA1019" s="21"/>
      <c r="FB1019" s="21"/>
      <c r="FC1019" s="21"/>
      <c r="FD1019" s="21"/>
      <c r="FE1019" s="21"/>
      <c r="FF1019" s="21"/>
      <c r="FG1019" s="21"/>
      <c r="FH1019" s="21"/>
      <c r="FI1019" s="21"/>
      <c r="FJ1019" s="21"/>
      <c r="FK1019" s="21"/>
      <c r="FL1019" s="21"/>
      <c r="FM1019" s="21"/>
      <c r="FN1019" s="21"/>
      <c r="FO1019" s="21"/>
      <c r="FP1019" s="21"/>
      <c r="FQ1019" s="21"/>
      <c r="FR1019" s="21"/>
      <c r="FS1019" s="21"/>
      <c r="FT1019" s="21"/>
      <c r="FU1019" s="21"/>
      <c r="FV1019" s="21"/>
      <c r="FW1019" s="21"/>
      <c r="FX1019" s="21"/>
      <c r="FY1019" s="21"/>
      <c r="FZ1019" s="21"/>
      <c r="GA1019" s="21"/>
      <c r="GB1019" s="21"/>
      <c r="GC1019" s="21"/>
      <c r="GD1019" s="21"/>
      <c r="GE1019" s="21"/>
      <c r="GF1019" s="21"/>
      <c r="GG1019" s="21"/>
      <c r="GH1019" s="21"/>
      <c r="GI1019" s="21"/>
      <c r="GJ1019" s="21"/>
      <c r="GK1019" s="21"/>
      <c r="GL1019" s="21"/>
      <c r="GM1019" s="21"/>
      <c r="GN1019" s="21"/>
      <c r="GO1019" s="21"/>
      <c r="GP1019" s="21"/>
      <c r="GQ1019" s="21"/>
      <c r="GR1019" s="21"/>
      <c r="GS1019" s="21"/>
      <c r="GT1019" s="21"/>
      <c r="GU1019" s="21"/>
      <c r="GV1019" s="21"/>
      <c r="GW1019" s="21"/>
      <c r="GX1019" s="21"/>
      <c r="GY1019" s="21"/>
      <c r="GZ1019" s="21"/>
      <c r="HA1019" s="21"/>
      <c r="HB1019" s="21"/>
      <c r="HC1019" s="21"/>
      <c r="HD1019" s="21"/>
      <c r="HE1019" s="21"/>
      <c r="HF1019" s="21"/>
    </row>
    <row r="1020" spans="7:214" x14ac:dyDescent="0.3">
      <c r="G1020" s="21"/>
      <c r="H1020" s="21"/>
      <c r="I1020" s="31"/>
      <c r="J1020" s="21"/>
      <c r="K1020" s="21"/>
      <c r="L1020" s="21"/>
      <c r="M1020" s="21"/>
      <c r="N1020" s="21"/>
      <c r="O1020" s="21"/>
      <c r="P1020" s="25"/>
      <c r="Q1020" s="25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  <c r="BW1020" s="21"/>
      <c r="BX1020" s="21"/>
      <c r="BY1020" s="21"/>
      <c r="BZ1020" s="21"/>
      <c r="CA1020" s="21"/>
      <c r="CB1020" s="21"/>
      <c r="CC1020" s="21"/>
      <c r="CD1020" s="21"/>
      <c r="CE1020" s="21"/>
      <c r="CF1020" s="21"/>
      <c r="CG1020" s="21"/>
      <c r="CH1020" s="21"/>
      <c r="CI1020" s="21"/>
      <c r="CJ1020" s="21"/>
      <c r="CK1020" s="21"/>
      <c r="CL1020" s="21"/>
      <c r="CM1020" s="21"/>
      <c r="CN1020" s="21"/>
      <c r="CO1020" s="21"/>
      <c r="CP1020" s="21"/>
      <c r="CQ1020" s="21"/>
      <c r="CR1020" s="21"/>
      <c r="CS1020" s="21"/>
      <c r="CT1020" s="21"/>
      <c r="CU1020" s="21"/>
      <c r="CV1020" s="21"/>
      <c r="CW1020" s="21"/>
      <c r="CX1020" s="21"/>
      <c r="CY1020" s="21"/>
      <c r="CZ1020" s="21"/>
      <c r="DA1020" s="21"/>
      <c r="DB1020" s="21"/>
      <c r="DC1020" s="21"/>
      <c r="DD1020" s="21"/>
      <c r="DE1020" s="21"/>
      <c r="DF1020" s="21"/>
      <c r="DG1020" s="21"/>
      <c r="DH1020" s="21"/>
      <c r="DI1020" s="21"/>
      <c r="DJ1020" s="21"/>
      <c r="DK1020" s="21"/>
      <c r="DL1020" s="21"/>
      <c r="DM1020" s="21"/>
      <c r="DN1020" s="21"/>
      <c r="DO1020" s="21"/>
      <c r="DP1020" s="21"/>
      <c r="DQ1020" s="21"/>
      <c r="DR1020" s="21"/>
      <c r="DS1020" s="21"/>
      <c r="DT1020" s="21"/>
      <c r="DU1020" s="21"/>
      <c r="DV1020" s="21"/>
      <c r="DW1020" s="21"/>
      <c r="DX1020" s="21"/>
      <c r="DY1020" s="21"/>
      <c r="DZ1020" s="21"/>
      <c r="EA1020" s="21"/>
      <c r="EB1020" s="21"/>
      <c r="EC1020" s="21"/>
      <c r="ED1020" s="21"/>
      <c r="EE1020" s="21"/>
      <c r="EF1020" s="21"/>
      <c r="EG1020" s="21"/>
      <c r="EH1020" s="21"/>
      <c r="EI1020" s="21"/>
      <c r="EJ1020" s="21"/>
      <c r="EK1020" s="21"/>
      <c r="EL1020" s="21"/>
      <c r="EM1020" s="21"/>
      <c r="EN1020" s="21"/>
      <c r="EO1020" s="21"/>
      <c r="EP1020" s="21"/>
      <c r="EQ1020" s="21"/>
      <c r="ER1020" s="21"/>
      <c r="ES1020" s="21"/>
      <c r="ET1020" s="21"/>
      <c r="EU1020" s="21"/>
      <c r="EV1020" s="21"/>
      <c r="EW1020" s="21"/>
      <c r="EX1020" s="21"/>
      <c r="EY1020" s="21"/>
      <c r="EZ1020" s="21"/>
      <c r="FA1020" s="21"/>
      <c r="FB1020" s="21"/>
      <c r="FC1020" s="21"/>
      <c r="FD1020" s="21"/>
      <c r="FE1020" s="21"/>
      <c r="FF1020" s="21"/>
      <c r="FG1020" s="21"/>
      <c r="FH1020" s="21"/>
      <c r="FI1020" s="21"/>
      <c r="FJ1020" s="21"/>
      <c r="FK1020" s="21"/>
      <c r="FL1020" s="21"/>
      <c r="FM1020" s="21"/>
      <c r="FN1020" s="21"/>
      <c r="FO1020" s="21"/>
      <c r="FP1020" s="21"/>
      <c r="FQ1020" s="21"/>
      <c r="FR1020" s="21"/>
      <c r="FS1020" s="21"/>
      <c r="FT1020" s="21"/>
      <c r="FU1020" s="21"/>
      <c r="FV1020" s="21"/>
      <c r="FW1020" s="21"/>
      <c r="FX1020" s="21"/>
      <c r="FY1020" s="21"/>
      <c r="FZ1020" s="21"/>
      <c r="GA1020" s="21"/>
      <c r="GB1020" s="21"/>
      <c r="GC1020" s="21"/>
      <c r="GD1020" s="21"/>
      <c r="GE1020" s="21"/>
      <c r="GF1020" s="21"/>
      <c r="GG1020" s="21"/>
      <c r="GH1020" s="21"/>
      <c r="GI1020" s="21"/>
      <c r="GJ1020" s="21"/>
      <c r="GK1020" s="21"/>
      <c r="GL1020" s="21"/>
      <c r="GM1020" s="21"/>
      <c r="GN1020" s="21"/>
      <c r="GO1020" s="21"/>
      <c r="GP1020" s="21"/>
      <c r="GQ1020" s="21"/>
      <c r="GR1020" s="21"/>
      <c r="GS1020" s="21"/>
      <c r="GT1020" s="21"/>
      <c r="GU1020" s="21"/>
      <c r="GV1020" s="21"/>
      <c r="GW1020" s="21"/>
      <c r="GX1020" s="21"/>
      <c r="GY1020" s="21"/>
      <c r="GZ1020" s="21"/>
      <c r="HA1020" s="21"/>
      <c r="HB1020" s="21"/>
      <c r="HC1020" s="21"/>
      <c r="HD1020" s="21"/>
      <c r="HE1020" s="21"/>
      <c r="HF1020" s="21"/>
    </row>
    <row r="1021" spans="7:214" x14ac:dyDescent="0.3">
      <c r="G1021" s="21"/>
      <c r="H1021" s="21"/>
      <c r="I1021" s="31"/>
      <c r="J1021" s="21"/>
      <c r="K1021" s="21"/>
      <c r="L1021" s="21"/>
      <c r="M1021" s="21"/>
      <c r="N1021" s="21"/>
      <c r="O1021" s="21"/>
      <c r="P1021" s="25"/>
      <c r="Q1021" s="25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  <c r="BW1021" s="21"/>
      <c r="BX1021" s="21"/>
      <c r="BY1021" s="21"/>
      <c r="BZ1021" s="21"/>
      <c r="CA1021" s="21"/>
      <c r="CB1021" s="21"/>
      <c r="CC1021" s="21"/>
      <c r="CD1021" s="21"/>
      <c r="CE1021" s="21"/>
      <c r="CF1021" s="21"/>
      <c r="CG1021" s="21"/>
      <c r="CH1021" s="21"/>
      <c r="CI1021" s="21"/>
      <c r="CJ1021" s="21"/>
      <c r="CK1021" s="21"/>
      <c r="CL1021" s="21"/>
      <c r="CM1021" s="21"/>
      <c r="CN1021" s="21"/>
      <c r="CO1021" s="21"/>
      <c r="CP1021" s="21"/>
      <c r="CQ1021" s="21"/>
      <c r="CR1021" s="21"/>
      <c r="CS1021" s="21"/>
      <c r="CT1021" s="21"/>
      <c r="CU1021" s="21"/>
      <c r="CV1021" s="21"/>
      <c r="CW1021" s="21"/>
      <c r="CX1021" s="21"/>
      <c r="CY1021" s="21"/>
      <c r="CZ1021" s="21"/>
      <c r="DA1021" s="21"/>
      <c r="DB1021" s="21"/>
      <c r="DC1021" s="21"/>
      <c r="DD1021" s="21"/>
      <c r="DE1021" s="21"/>
      <c r="DF1021" s="21"/>
      <c r="DG1021" s="21"/>
      <c r="DH1021" s="21"/>
      <c r="DI1021" s="21"/>
      <c r="DJ1021" s="21"/>
      <c r="DK1021" s="21"/>
      <c r="DL1021" s="21"/>
      <c r="DM1021" s="21"/>
      <c r="DN1021" s="21"/>
      <c r="DO1021" s="21"/>
      <c r="DP1021" s="21"/>
      <c r="DQ1021" s="21"/>
      <c r="DR1021" s="21"/>
      <c r="DS1021" s="21"/>
      <c r="DT1021" s="21"/>
      <c r="DU1021" s="21"/>
      <c r="DV1021" s="21"/>
      <c r="DW1021" s="21"/>
      <c r="DX1021" s="21"/>
      <c r="DY1021" s="21"/>
      <c r="DZ1021" s="21"/>
      <c r="EA1021" s="21"/>
      <c r="EB1021" s="21"/>
      <c r="EC1021" s="21"/>
      <c r="ED1021" s="21"/>
      <c r="EE1021" s="21"/>
      <c r="EF1021" s="21"/>
      <c r="EG1021" s="21"/>
      <c r="EH1021" s="21"/>
      <c r="EI1021" s="21"/>
      <c r="EJ1021" s="21"/>
      <c r="EK1021" s="21"/>
      <c r="EL1021" s="21"/>
      <c r="EM1021" s="21"/>
      <c r="EN1021" s="21"/>
      <c r="EO1021" s="21"/>
      <c r="EP1021" s="21"/>
      <c r="EQ1021" s="21"/>
      <c r="ER1021" s="21"/>
      <c r="ES1021" s="21"/>
      <c r="ET1021" s="21"/>
      <c r="EU1021" s="21"/>
      <c r="EV1021" s="21"/>
      <c r="EW1021" s="21"/>
      <c r="EX1021" s="21"/>
      <c r="EY1021" s="21"/>
      <c r="EZ1021" s="21"/>
      <c r="FA1021" s="21"/>
      <c r="FB1021" s="21"/>
      <c r="FC1021" s="21"/>
      <c r="FD1021" s="21"/>
      <c r="FE1021" s="21"/>
      <c r="FF1021" s="21"/>
      <c r="FG1021" s="21"/>
      <c r="FH1021" s="21"/>
      <c r="FI1021" s="21"/>
      <c r="FJ1021" s="21"/>
      <c r="FK1021" s="21"/>
      <c r="FL1021" s="21"/>
      <c r="FM1021" s="21"/>
      <c r="FN1021" s="21"/>
      <c r="FO1021" s="21"/>
      <c r="FP1021" s="21"/>
      <c r="FQ1021" s="21"/>
      <c r="FR1021" s="21"/>
      <c r="FS1021" s="21"/>
      <c r="FT1021" s="21"/>
      <c r="FU1021" s="21"/>
      <c r="FV1021" s="21"/>
      <c r="FW1021" s="21"/>
      <c r="FX1021" s="21"/>
      <c r="FY1021" s="21"/>
      <c r="FZ1021" s="21"/>
      <c r="GA1021" s="21"/>
      <c r="GB1021" s="21"/>
      <c r="GC1021" s="21"/>
      <c r="GD1021" s="21"/>
      <c r="GE1021" s="21"/>
      <c r="GF1021" s="21"/>
      <c r="GG1021" s="21"/>
      <c r="GH1021" s="21"/>
      <c r="GI1021" s="21"/>
      <c r="GJ1021" s="21"/>
      <c r="GK1021" s="21"/>
      <c r="GL1021" s="21"/>
      <c r="GM1021" s="21"/>
      <c r="GN1021" s="21"/>
      <c r="GO1021" s="21"/>
      <c r="GP1021" s="21"/>
      <c r="GQ1021" s="21"/>
      <c r="GR1021" s="21"/>
      <c r="GS1021" s="21"/>
      <c r="GT1021" s="21"/>
      <c r="GU1021" s="21"/>
      <c r="GV1021" s="21"/>
      <c r="GW1021" s="21"/>
      <c r="GX1021" s="21"/>
      <c r="GY1021" s="21"/>
      <c r="GZ1021" s="21"/>
      <c r="HA1021" s="21"/>
      <c r="HB1021" s="21"/>
      <c r="HC1021" s="21"/>
      <c r="HD1021" s="21"/>
      <c r="HE1021" s="21"/>
      <c r="HF1021" s="21"/>
    </row>
    <row r="1022" spans="7:214" x14ac:dyDescent="0.3">
      <c r="G1022" s="21"/>
      <c r="H1022" s="21"/>
      <c r="I1022" s="31"/>
      <c r="J1022" s="21"/>
      <c r="K1022" s="21"/>
      <c r="L1022" s="21"/>
      <c r="M1022" s="21"/>
      <c r="N1022" s="21"/>
      <c r="O1022" s="21"/>
      <c r="P1022" s="25"/>
      <c r="Q1022" s="25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  <c r="BI1022" s="21"/>
      <c r="BJ1022" s="21"/>
      <c r="BK1022" s="21"/>
      <c r="BL1022" s="21"/>
      <c r="BM1022" s="21"/>
      <c r="BN1022" s="21"/>
      <c r="BO1022" s="21"/>
      <c r="BP1022" s="21"/>
      <c r="BQ1022" s="21"/>
      <c r="BR1022" s="21"/>
      <c r="BS1022" s="21"/>
      <c r="BT1022" s="21"/>
      <c r="BU1022" s="21"/>
      <c r="BV1022" s="21"/>
      <c r="BW1022" s="21"/>
      <c r="BX1022" s="21"/>
      <c r="BY1022" s="21"/>
      <c r="BZ1022" s="21"/>
      <c r="CA1022" s="21"/>
      <c r="CB1022" s="21"/>
      <c r="CC1022" s="21"/>
      <c r="CD1022" s="21"/>
      <c r="CE1022" s="21"/>
      <c r="CF1022" s="21"/>
      <c r="CG1022" s="21"/>
      <c r="CH1022" s="21"/>
      <c r="CI1022" s="21"/>
      <c r="CJ1022" s="21"/>
      <c r="CK1022" s="21"/>
      <c r="CL1022" s="21"/>
      <c r="CM1022" s="21"/>
      <c r="CN1022" s="21"/>
      <c r="CO1022" s="21"/>
      <c r="CP1022" s="21"/>
      <c r="CQ1022" s="21"/>
      <c r="CR1022" s="21"/>
      <c r="CS1022" s="21"/>
      <c r="CT1022" s="21"/>
      <c r="CU1022" s="21"/>
      <c r="CV1022" s="21"/>
      <c r="CW1022" s="21"/>
      <c r="CX1022" s="21"/>
      <c r="CY1022" s="21"/>
      <c r="CZ1022" s="21"/>
      <c r="DA1022" s="21"/>
      <c r="DB1022" s="21"/>
      <c r="DC1022" s="21"/>
      <c r="DD1022" s="21"/>
      <c r="DE1022" s="21"/>
      <c r="DF1022" s="21"/>
      <c r="DG1022" s="21"/>
      <c r="DH1022" s="21"/>
      <c r="DI1022" s="21"/>
      <c r="DJ1022" s="21"/>
      <c r="DK1022" s="21"/>
      <c r="DL1022" s="21"/>
      <c r="DM1022" s="21"/>
      <c r="DN1022" s="21"/>
      <c r="DO1022" s="21"/>
      <c r="DP1022" s="21"/>
      <c r="DQ1022" s="21"/>
      <c r="DR1022" s="21"/>
      <c r="DS1022" s="21"/>
      <c r="DT1022" s="21"/>
      <c r="DU1022" s="21"/>
      <c r="DV1022" s="21"/>
      <c r="DW1022" s="21"/>
      <c r="DX1022" s="21"/>
      <c r="DY1022" s="21"/>
      <c r="DZ1022" s="21"/>
      <c r="EA1022" s="21"/>
      <c r="EB1022" s="21"/>
      <c r="EC1022" s="21"/>
      <c r="ED1022" s="21"/>
      <c r="EE1022" s="21"/>
      <c r="EF1022" s="21"/>
      <c r="EG1022" s="21"/>
      <c r="EH1022" s="21"/>
      <c r="EI1022" s="21"/>
      <c r="EJ1022" s="21"/>
      <c r="EK1022" s="21"/>
      <c r="EL1022" s="21"/>
      <c r="EM1022" s="21"/>
      <c r="EN1022" s="21"/>
      <c r="EO1022" s="21"/>
      <c r="EP1022" s="21"/>
      <c r="EQ1022" s="21"/>
      <c r="ER1022" s="21"/>
      <c r="ES1022" s="21"/>
      <c r="ET1022" s="21"/>
      <c r="EU1022" s="21"/>
      <c r="EV1022" s="21"/>
      <c r="EW1022" s="21"/>
      <c r="EX1022" s="21"/>
      <c r="EY1022" s="21"/>
      <c r="EZ1022" s="21"/>
      <c r="FA1022" s="21"/>
      <c r="FB1022" s="21"/>
      <c r="FC1022" s="21"/>
      <c r="FD1022" s="21"/>
      <c r="FE1022" s="21"/>
      <c r="FF1022" s="21"/>
      <c r="FG1022" s="21"/>
      <c r="FH1022" s="21"/>
      <c r="FI1022" s="21"/>
      <c r="FJ1022" s="21"/>
      <c r="FK1022" s="21"/>
      <c r="FL1022" s="21"/>
      <c r="FM1022" s="21"/>
      <c r="FN1022" s="21"/>
      <c r="FO1022" s="21"/>
      <c r="FP1022" s="21"/>
      <c r="FQ1022" s="21"/>
      <c r="FR1022" s="21"/>
      <c r="FS1022" s="21"/>
      <c r="FT1022" s="21"/>
      <c r="FU1022" s="21"/>
      <c r="FV1022" s="21"/>
      <c r="FW1022" s="21"/>
      <c r="FX1022" s="21"/>
      <c r="FY1022" s="21"/>
      <c r="FZ1022" s="21"/>
      <c r="GA1022" s="21"/>
      <c r="GB1022" s="21"/>
      <c r="GC1022" s="21"/>
      <c r="GD1022" s="21"/>
      <c r="GE1022" s="21"/>
      <c r="GF1022" s="21"/>
      <c r="GG1022" s="21"/>
      <c r="GH1022" s="21"/>
      <c r="GI1022" s="21"/>
      <c r="GJ1022" s="21"/>
      <c r="GK1022" s="21"/>
      <c r="GL1022" s="21"/>
      <c r="GM1022" s="21"/>
      <c r="GN1022" s="21"/>
      <c r="GO1022" s="21"/>
      <c r="GP1022" s="21"/>
      <c r="GQ1022" s="21"/>
      <c r="GR1022" s="21"/>
      <c r="GS1022" s="21"/>
      <c r="GT1022" s="21"/>
      <c r="GU1022" s="21"/>
      <c r="GV1022" s="21"/>
      <c r="GW1022" s="21"/>
      <c r="GX1022" s="21"/>
      <c r="GY1022" s="21"/>
      <c r="GZ1022" s="21"/>
      <c r="HA1022" s="21"/>
      <c r="HB1022" s="21"/>
      <c r="HC1022" s="21"/>
      <c r="HD1022" s="21"/>
      <c r="HE1022" s="21"/>
      <c r="HF1022" s="21"/>
    </row>
    <row r="1023" spans="7:214" x14ac:dyDescent="0.3">
      <c r="G1023" s="21"/>
      <c r="H1023" s="21"/>
      <c r="I1023" s="31"/>
      <c r="J1023" s="21"/>
      <c r="K1023" s="21"/>
      <c r="L1023" s="21"/>
      <c r="M1023" s="21"/>
      <c r="N1023" s="21"/>
      <c r="O1023" s="21"/>
      <c r="P1023" s="25"/>
      <c r="Q1023" s="25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  <c r="BI1023" s="21"/>
      <c r="BJ1023" s="21"/>
      <c r="BK1023" s="21"/>
      <c r="BL1023" s="21"/>
      <c r="BM1023" s="21"/>
      <c r="BN1023" s="21"/>
      <c r="BO1023" s="21"/>
      <c r="BP1023" s="21"/>
      <c r="BQ1023" s="21"/>
      <c r="BR1023" s="21"/>
      <c r="BS1023" s="21"/>
      <c r="BT1023" s="21"/>
      <c r="BU1023" s="21"/>
      <c r="BV1023" s="21"/>
      <c r="BW1023" s="21"/>
      <c r="BX1023" s="21"/>
      <c r="BY1023" s="21"/>
      <c r="BZ1023" s="21"/>
      <c r="CA1023" s="21"/>
      <c r="CB1023" s="21"/>
      <c r="CC1023" s="21"/>
      <c r="CD1023" s="21"/>
      <c r="CE1023" s="21"/>
      <c r="CF1023" s="21"/>
      <c r="CG1023" s="21"/>
      <c r="CH1023" s="21"/>
      <c r="CI1023" s="21"/>
      <c r="CJ1023" s="21"/>
      <c r="CK1023" s="21"/>
      <c r="CL1023" s="21"/>
      <c r="CM1023" s="21"/>
      <c r="CN1023" s="21"/>
      <c r="CO1023" s="21"/>
      <c r="CP1023" s="21"/>
      <c r="CQ1023" s="21"/>
      <c r="CR1023" s="21"/>
      <c r="CS1023" s="21"/>
      <c r="CT1023" s="21"/>
      <c r="CU1023" s="21"/>
      <c r="CV1023" s="21"/>
      <c r="CW1023" s="21"/>
      <c r="CX1023" s="21"/>
      <c r="CY1023" s="21"/>
      <c r="CZ1023" s="21"/>
      <c r="DA1023" s="21"/>
      <c r="DB1023" s="21"/>
      <c r="DC1023" s="21"/>
      <c r="DD1023" s="21"/>
      <c r="DE1023" s="21"/>
      <c r="DF1023" s="21"/>
      <c r="DG1023" s="21"/>
      <c r="DH1023" s="21"/>
      <c r="DI1023" s="21"/>
      <c r="DJ1023" s="21"/>
      <c r="DK1023" s="21"/>
      <c r="DL1023" s="21"/>
      <c r="DM1023" s="21"/>
      <c r="DN1023" s="21"/>
      <c r="DO1023" s="21"/>
      <c r="DP1023" s="21"/>
      <c r="DQ1023" s="21"/>
      <c r="DR1023" s="21"/>
      <c r="DS1023" s="21"/>
      <c r="DT1023" s="21"/>
      <c r="DU1023" s="21"/>
      <c r="DV1023" s="21"/>
      <c r="DW1023" s="21"/>
      <c r="DX1023" s="21"/>
      <c r="DY1023" s="21"/>
      <c r="DZ1023" s="21"/>
      <c r="EA1023" s="21"/>
      <c r="EB1023" s="21"/>
      <c r="EC1023" s="21"/>
      <c r="ED1023" s="21"/>
      <c r="EE1023" s="21"/>
      <c r="EF1023" s="21"/>
      <c r="EG1023" s="21"/>
      <c r="EH1023" s="21"/>
      <c r="EI1023" s="21"/>
      <c r="EJ1023" s="21"/>
      <c r="EK1023" s="21"/>
      <c r="EL1023" s="21"/>
      <c r="EM1023" s="21"/>
      <c r="EN1023" s="21"/>
      <c r="EO1023" s="21"/>
      <c r="EP1023" s="21"/>
      <c r="EQ1023" s="21"/>
      <c r="ER1023" s="21"/>
      <c r="ES1023" s="21"/>
      <c r="ET1023" s="21"/>
      <c r="EU1023" s="21"/>
      <c r="EV1023" s="21"/>
      <c r="EW1023" s="21"/>
      <c r="EX1023" s="21"/>
      <c r="EY1023" s="21"/>
      <c r="EZ1023" s="21"/>
      <c r="FA1023" s="21"/>
      <c r="FB1023" s="21"/>
      <c r="FC1023" s="21"/>
      <c r="FD1023" s="21"/>
      <c r="FE1023" s="21"/>
      <c r="FF1023" s="21"/>
      <c r="FG1023" s="21"/>
      <c r="FH1023" s="21"/>
      <c r="FI1023" s="21"/>
      <c r="FJ1023" s="21"/>
      <c r="FK1023" s="21"/>
      <c r="FL1023" s="21"/>
      <c r="FM1023" s="21"/>
      <c r="FN1023" s="21"/>
      <c r="FO1023" s="21"/>
      <c r="FP1023" s="21"/>
      <c r="FQ1023" s="21"/>
      <c r="FR1023" s="21"/>
      <c r="FS1023" s="21"/>
      <c r="FT1023" s="21"/>
      <c r="FU1023" s="21"/>
      <c r="FV1023" s="21"/>
      <c r="FW1023" s="21"/>
      <c r="FX1023" s="21"/>
      <c r="FY1023" s="21"/>
      <c r="FZ1023" s="21"/>
      <c r="GA1023" s="21"/>
      <c r="GB1023" s="21"/>
      <c r="GC1023" s="21"/>
      <c r="GD1023" s="21"/>
      <c r="GE1023" s="21"/>
      <c r="GF1023" s="21"/>
      <c r="GG1023" s="21"/>
      <c r="GH1023" s="21"/>
      <c r="GI1023" s="21"/>
      <c r="GJ1023" s="21"/>
      <c r="GK1023" s="21"/>
      <c r="GL1023" s="21"/>
      <c r="GM1023" s="21"/>
      <c r="GN1023" s="21"/>
      <c r="GO1023" s="21"/>
      <c r="GP1023" s="21"/>
      <c r="GQ1023" s="21"/>
      <c r="GR1023" s="21"/>
      <c r="GS1023" s="21"/>
      <c r="GT1023" s="21"/>
      <c r="GU1023" s="21"/>
      <c r="GV1023" s="21"/>
      <c r="GW1023" s="21"/>
      <c r="GX1023" s="21"/>
      <c r="GY1023" s="21"/>
      <c r="GZ1023" s="21"/>
      <c r="HA1023" s="21"/>
      <c r="HB1023" s="21"/>
      <c r="HC1023" s="21"/>
      <c r="HD1023" s="21"/>
      <c r="HE1023" s="21"/>
      <c r="HF1023" s="21"/>
    </row>
    <row r="1024" spans="7:214" x14ac:dyDescent="0.3">
      <c r="G1024" s="21"/>
      <c r="H1024" s="21"/>
      <c r="I1024" s="31"/>
      <c r="J1024" s="21"/>
      <c r="K1024" s="21"/>
      <c r="L1024" s="21"/>
      <c r="M1024" s="21"/>
      <c r="N1024" s="21"/>
      <c r="O1024" s="21"/>
      <c r="P1024" s="25"/>
      <c r="Q1024" s="25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  <c r="BL1024" s="21"/>
      <c r="BM1024" s="21"/>
      <c r="BN1024" s="21"/>
      <c r="BO1024" s="21"/>
      <c r="BP1024" s="21"/>
      <c r="BQ1024" s="21"/>
      <c r="BR1024" s="21"/>
      <c r="BS1024" s="21"/>
      <c r="BT1024" s="21"/>
      <c r="BU1024" s="21"/>
      <c r="BV1024" s="21"/>
      <c r="BW1024" s="21"/>
      <c r="BX1024" s="21"/>
      <c r="BY1024" s="21"/>
      <c r="BZ1024" s="21"/>
      <c r="CA1024" s="21"/>
      <c r="CB1024" s="21"/>
      <c r="CC1024" s="21"/>
      <c r="CD1024" s="21"/>
      <c r="CE1024" s="21"/>
      <c r="CF1024" s="21"/>
      <c r="CG1024" s="21"/>
      <c r="CH1024" s="21"/>
      <c r="CI1024" s="21"/>
      <c r="CJ1024" s="21"/>
      <c r="CK1024" s="21"/>
      <c r="CL1024" s="21"/>
      <c r="CM1024" s="21"/>
      <c r="CN1024" s="21"/>
      <c r="CO1024" s="21"/>
      <c r="CP1024" s="21"/>
      <c r="CQ1024" s="21"/>
      <c r="CR1024" s="21"/>
      <c r="CS1024" s="21"/>
      <c r="CT1024" s="21"/>
      <c r="CU1024" s="21"/>
      <c r="CV1024" s="21"/>
      <c r="CW1024" s="21"/>
      <c r="CX1024" s="21"/>
      <c r="CY1024" s="21"/>
      <c r="CZ1024" s="21"/>
      <c r="DA1024" s="21"/>
      <c r="DB1024" s="21"/>
      <c r="DC1024" s="21"/>
      <c r="DD1024" s="21"/>
      <c r="DE1024" s="21"/>
      <c r="DF1024" s="21"/>
      <c r="DG1024" s="21"/>
      <c r="DH1024" s="21"/>
      <c r="DI1024" s="21"/>
      <c r="DJ1024" s="21"/>
      <c r="DK1024" s="21"/>
      <c r="DL1024" s="21"/>
      <c r="DM1024" s="21"/>
      <c r="DN1024" s="21"/>
      <c r="DO1024" s="21"/>
      <c r="DP1024" s="21"/>
      <c r="DQ1024" s="21"/>
      <c r="DR1024" s="21"/>
      <c r="DS1024" s="21"/>
      <c r="DT1024" s="21"/>
      <c r="DU1024" s="21"/>
      <c r="DV1024" s="21"/>
      <c r="DW1024" s="21"/>
      <c r="DX1024" s="21"/>
      <c r="DY1024" s="21"/>
      <c r="DZ1024" s="21"/>
      <c r="EA1024" s="21"/>
      <c r="EB1024" s="21"/>
      <c r="EC1024" s="21"/>
      <c r="ED1024" s="21"/>
      <c r="EE1024" s="21"/>
      <c r="EF1024" s="21"/>
      <c r="EG1024" s="21"/>
      <c r="EH1024" s="21"/>
      <c r="EI1024" s="21"/>
      <c r="EJ1024" s="21"/>
      <c r="EK1024" s="21"/>
      <c r="EL1024" s="21"/>
      <c r="EM1024" s="21"/>
      <c r="EN1024" s="21"/>
      <c r="EO1024" s="21"/>
      <c r="EP1024" s="21"/>
      <c r="EQ1024" s="21"/>
      <c r="ER1024" s="21"/>
      <c r="ES1024" s="21"/>
      <c r="ET1024" s="21"/>
      <c r="EU1024" s="21"/>
      <c r="EV1024" s="21"/>
      <c r="EW1024" s="21"/>
      <c r="EX1024" s="21"/>
      <c r="EY1024" s="21"/>
      <c r="EZ1024" s="21"/>
      <c r="FA1024" s="21"/>
      <c r="FB1024" s="21"/>
      <c r="FC1024" s="21"/>
      <c r="FD1024" s="21"/>
      <c r="FE1024" s="21"/>
      <c r="FF1024" s="21"/>
      <c r="FG1024" s="21"/>
      <c r="FH1024" s="21"/>
      <c r="FI1024" s="21"/>
      <c r="FJ1024" s="21"/>
      <c r="FK1024" s="21"/>
      <c r="FL1024" s="21"/>
      <c r="FM1024" s="21"/>
      <c r="FN1024" s="21"/>
      <c r="FO1024" s="21"/>
      <c r="FP1024" s="21"/>
      <c r="FQ1024" s="21"/>
      <c r="FR1024" s="21"/>
      <c r="FS1024" s="21"/>
      <c r="FT1024" s="21"/>
      <c r="FU1024" s="21"/>
      <c r="FV1024" s="21"/>
      <c r="FW1024" s="21"/>
      <c r="FX1024" s="21"/>
      <c r="FY1024" s="21"/>
      <c r="FZ1024" s="21"/>
      <c r="GA1024" s="21"/>
      <c r="GB1024" s="21"/>
      <c r="GC1024" s="21"/>
      <c r="GD1024" s="21"/>
      <c r="GE1024" s="21"/>
      <c r="GF1024" s="21"/>
      <c r="GG1024" s="21"/>
      <c r="GH1024" s="21"/>
      <c r="GI1024" s="21"/>
      <c r="GJ1024" s="21"/>
      <c r="GK1024" s="21"/>
      <c r="GL1024" s="21"/>
      <c r="GM1024" s="21"/>
      <c r="GN1024" s="21"/>
      <c r="GO1024" s="21"/>
      <c r="GP1024" s="21"/>
      <c r="GQ1024" s="21"/>
      <c r="GR1024" s="21"/>
      <c r="GS1024" s="21"/>
      <c r="GT1024" s="21"/>
      <c r="GU1024" s="21"/>
      <c r="GV1024" s="21"/>
      <c r="GW1024" s="21"/>
      <c r="GX1024" s="21"/>
      <c r="GY1024" s="21"/>
      <c r="GZ1024" s="21"/>
      <c r="HA1024" s="21"/>
      <c r="HB1024" s="21"/>
      <c r="HC1024" s="21"/>
      <c r="HD1024" s="21"/>
      <c r="HE1024" s="21"/>
      <c r="HF1024" s="21"/>
    </row>
    <row r="1025" spans="7:214" x14ac:dyDescent="0.3">
      <c r="G1025" s="21"/>
      <c r="H1025" s="21"/>
      <c r="I1025" s="31"/>
      <c r="J1025" s="21"/>
      <c r="K1025" s="21"/>
      <c r="L1025" s="21"/>
      <c r="M1025" s="21"/>
      <c r="N1025" s="21"/>
      <c r="O1025" s="21"/>
      <c r="P1025" s="25"/>
      <c r="Q1025" s="25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  <c r="BW1025" s="21"/>
      <c r="BX1025" s="21"/>
      <c r="BY1025" s="21"/>
      <c r="BZ1025" s="21"/>
      <c r="CA1025" s="21"/>
      <c r="CB1025" s="21"/>
      <c r="CC1025" s="21"/>
      <c r="CD1025" s="21"/>
      <c r="CE1025" s="21"/>
      <c r="CF1025" s="21"/>
      <c r="CG1025" s="21"/>
      <c r="CH1025" s="21"/>
      <c r="CI1025" s="21"/>
      <c r="CJ1025" s="21"/>
      <c r="CK1025" s="21"/>
      <c r="CL1025" s="21"/>
      <c r="CM1025" s="21"/>
      <c r="CN1025" s="21"/>
      <c r="CO1025" s="21"/>
      <c r="CP1025" s="21"/>
      <c r="CQ1025" s="21"/>
      <c r="CR1025" s="21"/>
      <c r="CS1025" s="21"/>
      <c r="CT1025" s="21"/>
      <c r="CU1025" s="21"/>
      <c r="CV1025" s="21"/>
      <c r="CW1025" s="21"/>
      <c r="CX1025" s="21"/>
      <c r="CY1025" s="21"/>
      <c r="CZ1025" s="21"/>
      <c r="DA1025" s="21"/>
      <c r="DB1025" s="21"/>
      <c r="DC1025" s="21"/>
      <c r="DD1025" s="21"/>
      <c r="DE1025" s="21"/>
      <c r="DF1025" s="21"/>
      <c r="DG1025" s="21"/>
      <c r="DH1025" s="21"/>
      <c r="DI1025" s="21"/>
      <c r="DJ1025" s="21"/>
      <c r="DK1025" s="21"/>
      <c r="DL1025" s="21"/>
      <c r="DM1025" s="21"/>
      <c r="DN1025" s="21"/>
      <c r="DO1025" s="21"/>
      <c r="DP1025" s="21"/>
      <c r="DQ1025" s="21"/>
      <c r="DR1025" s="21"/>
      <c r="DS1025" s="21"/>
      <c r="DT1025" s="21"/>
      <c r="DU1025" s="21"/>
      <c r="DV1025" s="21"/>
      <c r="DW1025" s="21"/>
      <c r="DX1025" s="21"/>
      <c r="DY1025" s="21"/>
      <c r="DZ1025" s="21"/>
      <c r="EA1025" s="21"/>
      <c r="EB1025" s="21"/>
      <c r="EC1025" s="21"/>
      <c r="ED1025" s="21"/>
      <c r="EE1025" s="21"/>
      <c r="EF1025" s="21"/>
      <c r="EG1025" s="21"/>
      <c r="EH1025" s="21"/>
      <c r="EI1025" s="21"/>
      <c r="EJ1025" s="21"/>
      <c r="EK1025" s="21"/>
      <c r="EL1025" s="21"/>
      <c r="EM1025" s="21"/>
      <c r="EN1025" s="21"/>
      <c r="EO1025" s="21"/>
      <c r="EP1025" s="21"/>
      <c r="EQ1025" s="21"/>
      <c r="ER1025" s="21"/>
      <c r="ES1025" s="21"/>
      <c r="ET1025" s="21"/>
      <c r="EU1025" s="21"/>
      <c r="EV1025" s="21"/>
      <c r="EW1025" s="21"/>
      <c r="EX1025" s="21"/>
      <c r="EY1025" s="21"/>
      <c r="EZ1025" s="21"/>
      <c r="FA1025" s="21"/>
      <c r="FB1025" s="21"/>
      <c r="FC1025" s="21"/>
      <c r="FD1025" s="21"/>
      <c r="FE1025" s="21"/>
      <c r="FF1025" s="21"/>
      <c r="FG1025" s="21"/>
      <c r="FH1025" s="21"/>
      <c r="FI1025" s="21"/>
      <c r="FJ1025" s="21"/>
      <c r="FK1025" s="21"/>
      <c r="FL1025" s="21"/>
      <c r="FM1025" s="21"/>
      <c r="FN1025" s="21"/>
      <c r="FO1025" s="21"/>
      <c r="FP1025" s="21"/>
      <c r="FQ1025" s="21"/>
      <c r="FR1025" s="21"/>
      <c r="FS1025" s="21"/>
      <c r="FT1025" s="21"/>
      <c r="FU1025" s="21"/>
      <c r="FV1025" s="21"/>
      <c r="FW1025" s="21"/>
      <c r="FX1025" s="21"/>
      <c r="FY1025" s="21"/>
      <c r="FZ1025" s="21"/>
      <c r="GA1025" s="21"/>
      <c r="GB1025" s="21"/>
      <c r="GC1025" s="21"/>
      <c r="GD1025" s="21"/>
      <c r="GE1025" s="21"/>
      <c r="GF1025" s="21"/>
      <c r="GG1025" s="21"/>
      <c r="GH1025" s="21"/>
      <c r="GI1025" s="21"/>
      <c r="GJ1025" s="21"/>
      <c r="GK1025" s="21"/>
      <c r="GL1025" s="21"/>
      <c r="GM1025" s="21"/>
      <c r="GN1025" s="21"/>
      <c r="GO1025" s="21"/>
      <c r="GP1025" s="21"/>
      <c r="GQ1025" s="21"/>
      <c r="GR1025" s="21"/>
      <c r="GS1025" s="21"/>
      <c r="GT1025" s="21"/>
      <c r="GU1025" s="21"/>
      <c r="GV1025" s="21"/>
      <c r="GW1025" s="21"/>
      <c r="GX1025" s="21"/>
      <c r="GY1025" s="21"/>
      <c r="GZ1025" s="21"/>
      <c r="HA1025" s="21"/>
      <c r="HB1025" s="21"/>
      <c r="HC1025" s="21"/>
      <c r="HD1025" s="21"/>
      <c r="HE1025" s="21"/>
      <c r="HF1025" s="21"/>
    </row>
    <row r="1026" spans="7:214" x14ac:dyDescent="0.3">
      <c r="G1026" s="21"/>
      <c r="H1026" s="21"/>
      <c r="I1026" s="31"/>
      <c r="J1026" s="21"/>
      <c r="K1026" s="21"/>
      <c r="L1026" s="21"/>
      <c r="M1026" s="21"/>
      <c r="N1026" s="21"/>
      <c r="O1026" s="21"/>
      <c r="P1026" s="25"/>
      <c r="Q1026" s="25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  <c r="CA1026" s="21"/>
      <c r="CB1026" s="21"/>
      <c r="CC1026" s="21"/>
      <c r="CD1026" s="21"/>
      <c r="CE1026" s="21"/>
      <c r="CF1026" s="21"/>
      <c r="CG1026" s="21"/>
      <c r="CH1026" s="21"/>
      <c r="CI1026" s="21"/>
      <c r="CJ1026" s="21"/>
      <c r="CK1026" s="21"/>
      <c r="CL1026" s="21"/>
      <c r="CM1026" s="21"/>
      <c r="CN1026" s="21"/>
      <c r="CO1026" s="21"/>
      <c r="CP1026" s="21"/>
      <c r="CQ1026" s="21"/>
      <c r="CR1026" s="21"/>
      <c r="CS1026" s="21"/>
      <c r="CT1026" s="21"/>
      <c r="CU1026" s="21"/>
      <c r="CV1026" s="21"/>
      <c r="CW1026" s="21"/>
      <c r="CX1026" s="21"/>
      <c r="CY1026" s="21"/>
      <c r="CZ1026" s="21"/>
      <c r="DA1026" s="21"/>
      <c r="DB1026" s="21"/>
      <c r="DC1026" s="21"/>
      <c r="DD1026" s="21"/>
      <c r="DE1026" s="21"/>
      <c r="DF1026" s="21"/>
      <c r="DG1026" s="21"/>
      <c r="DH1026" s="21"/>
      <c r="DI1026" s="21"/>
      <c r="DJ1026" s="21"/>
      <c r="DK1026" s="21"/>
      <c r="DL1026" s="21"/>
      <c r="DM1026" s="21"/>
      <c r="DN1026" s="21"/>
      <c r="DO1026" s="21"/>
      <c r="DP1026" s="21"/>
      <c r="DQ1026" s="21"/>
      <c r="DR1026" s="21"/>
      <c r="DS1026" s="21"/>
      <c r="DT1026" s="21"/>
      <c r="DU1026" s="21"/>
      <c r="DV1026" s="21"/>
      <c r="DW1026" s="21"/>
      <c r="DX1026" s="21"/>
      <c r="DY1026" s="21"/>
      <c r="DZ1026" s="21"/>
      <c r="EA1026" s="21"/>
      <c r="EB1026" s="21"/>
      <c r="EC1026" s="21"/>
      <c r="ED1026" s="21"/>
      <c r="EE1026" s="21"/>
      <c r="EF1026" s="21"/>
      <c r="EG1026" s="21"/>
      <c r="EH1026" s="21"/>
      <c r="EI1026" s="21"/>
      <c r="EJ1026" s="21"/>
      <c r="EK1026" s="21"/>
      <c r="EL1026" s="21"/>
      <c r="EM1026" s="21"/>
      <c r="EN1026" s="21"/>
      <c r="EO1026" s="21"/>
      <c r="EP1026" s="21"/>
      <c r="EQ1026" s="21"/>
      <c r="ER1026" s="21"/>
      <c r="ES1026" s="21"/>
      <c r="ET1026" s="21"/>
      <c r="EU1026" s="21"/>
      <c r="EV1026" s="21"/>
      <c r="EW1026" s="21"/>
      <c r="EX1026" s="21"/>
      <c r="EY1026" s="21"/>
      <c r="EZ1026" s="21"/>
      <c r="FA1026" s="21"/>
      <c r="FB1026" s="21"/>
      <c r="FC1026" s="21"/>
      <c r="FD1026" s="21"/>
      <c r="FE1026" s="21"/>
      <c r="FF1026" s="21"/>
      <c r="FG1026" s="21"/>
      <c r="FH1026" s="21"/>
      <c r="FI1026" s="21"/>
      <c r="FJ1026" s="21"/>
      <c r="FK1026" s="21"/>
      <c r="FL1026" s="21"/>
      <c r="FM1026" s="21"/>
      <c r="FN1026" s="21"/>
      <c r="FO1026" s="21"/>
      <c r="FP1026" s="21"/>
      <c r="FQ1026" s="21"/>
      <c r="FR1026" s="21"/>
      <c r="FS1026" s="21"/>
      <c r="FT1026" s="21"/>
      <c r="FU1026" s="21"/>
      <c r="FV1026" s="21"/>
      <c r="FW1026" s="21"/>
      <c r="FX1026" s="21"/>
      <c r="FY1026" s="21"/>
      <c r="FZ1026" s="21"/>
      <c r="GA1026" s="21"/>
      <c r="GB1026" s="21"/>
      <c r="GC1026" s="21"/>
      <c r="GD1026" s="21"/>
      <c r="GE1026" s="21"/>
      <c r="GF1026" s="21"/>
      <c r="GG1026" s="21"/>
      <c r="GH1026" s="21"/>
      <c r="GI1026" s="21"/>
      <c r="GJ1026" s="21"/>
      <c r="GK1026" s="21"/>
      <c r="GL1026" s="21"/>
      <c r="GM1026" s="21"/>
      <c r="GN1026" s="21"/>
      <c r="GO1026" s="21"/>
      <c r="GP1026" s="21"/>
      <c r="GQ1026" s="21"/>
      <c r="GR1026" s="21"/>
      <c r="GS1026" s="21"/>
      <c r="GT1026" s="21"/>
      <c r="GU1026" s="21"/>
      <c r="GV1026" s="21"/>
      <c r="GW1026" s="21"/>
      <c r="GX1026" s="21"/>
      <c r="GY1026" s="21"/>
      <c r="GZ1026" s="21"/>
      <c r="HA1026" s="21"/>
      <c r="HB1026" s="21"/>
      <c r="HC1026" s="21"/>
      <c r="HD1026" s="21"/>
      <c r="HE1026" s="21"/>
      <c r="HF1026" s="21"/>
    </row>
    <row r="1027" spans="7:214" x14ac:dyDescent="0.3">
      <c r="G1027" s="21"/>
      <c r="H1027" s="21"/>
      <c r="I1027" s="31"/>
      <c r="J1027" s="21"/>
      <c r="K1027" s="21"/>
      <c r="L1027" s="21"/>
      <c r="M1027" s="21"/>
      <c r="N1027" s="21"/>
      <c r="O1027" s="21"/>
      <c r="P1027" s="25"/>
      <c r="Q1027" s="25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  <c r="CA1027" s="21"/>
      <c r="CB1027" s="21"/>
      <c r="CC1027" s="21"/>
      <c r="CD1027" s="21"/>
      <c r="CE1027" s="21"/>
      <c r="CF1027" s="21"/>
      <c r="CG1027" s="21"/>
      <c r="CH1027" s="21"/>
      <c r="CI1027" s="21"/>
      <c r="CJ1027" s="21"/>
      <c r="CK1027" s="21"/>
      <c r="CL1027" s="21"/>
      <c r="CM1027" s="21"/>
      <c r="CN1027" s="21"/>
      <c r="CO1027" s="21"/>
      <c r="CP1027" s="21"/>
      <c r="CQ1027" s="21"/>
      <c r="CR1027" s="21"/>
      <c r="CS1027" s="21"/>
      <c r="CT1027" s="21"/>
      <c r="CU1027" s="21"/>
      <c r="CV1027" s="21"/>
      <c r="CW1027" s="21"/>
      <c r="CX1027" s="21"/>
      <c r="CY1027" s="21"/>
      <c r="CZ1027" s="21"/>
      <c r="DA1027" s="21"/>
      <c r="DB1027" s="21"/>
      <c r="DC1027" s="21"/>
      <c r="DD1027" s="21"/>
      <c r="DE1027" s="21"/>
      <c r="DF1027" s="21"/>
      <c r="DG1027" s="21"/>
      <c r="DH1027" s="21"/>
      <c r="DI1027" s="21"/>
      <c r="DJ1027" s="21"/>
      <c r="DK1027" s="21"/>
      <c r="DL1027" s="21"/>
      <c r="DM1027" s="21"/>
      <c r="DN1027" s="21"/>
      <c r="DO1027" s="21"/>
      <c r="DP1027" s="21"/>
      <c r="DQ1027" s="21"/>
      <c r="DR1027" s="21"/>
      <c r="DS1027" s="21"/>
      <c r="DT1027" s="21"/>
      <c r="DU1027" s="21"/>
      <c r="DV1027" s="21"/>
      <c r="DW1027" s="21"/>
      <c r="DX1027" s="21"/>
      <c r="DY1027" s="21"/>
      <c r="DZ1027" s="21"/>
      <c r="EA1027" s="21"/>
      <c r="EB1027" s="21"/>
      <c r="EC1027" s="21"/>
      <c r="ED1027" s="21"/>
      <c r="EE1027" s="21"/>
      <c r="EF1027" s="21"/>
      <c r="EG1027" s="21"/>
      <c r="EH1027" s="21"/>
      <c r="EI1027" s="21"/>
      <c r="EJ1027" s="21"/>
      <c r="EK1027" s="21"/>
      <c r="EL1027" s="21"/>
      <c r="EM1027" s="21"/>
      <c r="EN1027" s="21"/>
      <c r="EO1027" s="21"/>
      <c r="EP1027" s="21"/>
      <c r="EQ1027" s="21"/>
      <c r="ER1027" s="21"/>
      <c r="ES1027" s="21"/>
      <c r="ET1027" s="21"/>
      <c r="EU1027" s="21"/>
      <c r="EV1027" s="21"/>
      <c r="EW1027" s="21"/>
      <c r="EX1027" s="21"/>
      <c r="EY1027" s="21"/>
      <c r="EZ1027" s="21"/>
      <c r="FA1027" s="21"/>
      <c r="FB1027" s="21"/>
      <c r="FC1027" s="21"/>
      <c r="FD1027" s="21"/>
      <c r="FE1027" s="21"/>
      <c r="FF1027" s="21"/>
      <c r="FG1027" s="21"/>
      <c r="FH1027" s="21"/>
      <c r="FI1027" s="21"/>
      <c r="FJ1027" s="21"/>
      <c r="FK1027" s="21"/>
      <c r="FL1027" s="21"/>
      <c r="FM1027" s="21"/>
      <c r="FN1027" s="21"/>
      <c r="FO1027" s="21"/>
      <c r="FP1027" s="21"/>
      <c r="FQ1027" s="21"/>
      <c r="FR1027" s="21"/>
      <c r="FS1027" s="21"/>
      <c r="FT1027" s="21"/>
      <c r="FU1027" s="21"/>
      <c r="FV1027" s="21"/>
      <c r="FW1027" s="21"/>
      <c r="FX1027" s="21"/>
      <c r="FY1027" s="21"/>
      <c r="FZ1027" s="21"/>
      <c r="GA1027" s="21"/>
      <c r="GB1027" s="21"/>
      <c r="GC1027" s="21"/>
      <c r="GD1027" s="21"/>
      <c r="GE1027" s="21"/>
      <c r="GF1027" s="21"/>
      <c r="GG1027" s="21"/>
      <c r="GH1027" s="21"/>
      <c r="GI1027" s="21"/>
      <c r="GJ1027" s="21"/>
      <c r="GK1027" s="21"/>
      <c r="GL1027" s="21"/>
      <c r="GM1027" s="21"/>
      <c r="GN1027" s="21"/>
      <c r="GO1027" s="21"/>
      <c r="GP1027" s="21"/>
      <c r="GQ1027" s="21"/>
      <c r="GR1027" s="21"/>
      <c r="GS1027" s="21"/>
      <c r="GT1027" s="21"/>
      <c r="GU1027" s="21"/>
      <c r="GV1027" s="21"/>
      <c r="GW1027" s="21"/>
      <c r="GX1027" s="21"/>
      <c r="GY1027" s="21"/>
      <c r="GZ1027" s="21"/>
      <c r="HA1027" s="21"/>
      <c r="HB1027" s="21"/>
      <c r="HC1027" s="21"/>
      <c r="HD1027" s="21"/>
      <c r="HE1027" s="21"/>
      <c r="HF1027" s="21"/>
    </row>
    <row r="1028" spans="7:214" x14ac:dyDescent="0.3">
      <c r="G1028" s="21"/>
      <c r="H1028" s="21"/>
      <c r="I1028" s="31"/>
      <c r="J1028" s="21"/>
      <c r="K1028" s="21"/>
      <c r="L1028" s="21"/>
      <c r="M1028" s="21"/>
      <c r="N1028" s="21"/>
      <c r="O1028" s="21"/>
      <c r="P1028" s="25"/>
      <c r="Q1028" s="25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  <c r="BL1028" s="21"/>
      <c r="BM1028" s="21"/>
      <c r="BN1028" s="21"/>
      <c r="BO1028" s="21"/>
      <c r="BP1028" s="21"/>
      <c r="BQ1028" s="21"/>
      <c r="BR1028" s="21"/>
      <c r="BS1028" s="21"/>
      <c r="BT1028" s="21"/>
      <c r="BU1028" s="21"/>
      <c r="BV1028" s="21"/>
      <c r="BW1028" s="21"/>
      <c r="BX1028" s="21"/>
      <c r="BY1028" s="21"/>
      <c r="BZ1028" s="21"/>
      <c r="CA1028" s="21"/>
      <c r="CB1028" s="21"/>
      <c r="CC1028" s="21"/>
      <c r="CD1028" s="21"/>
      <c r="CE1028" s="21"/>
      <c r="CF1028" s="21"/>
      <c r="CG1028" s="21"/>
      <c r="CH1028" s="21"/>
      <c r="CI1028" s="21"/>
      <c r="CJ1028" s="21"/>
      <c r="CK1028" s="21"/>
      <c r="CL1028" s="21"/>
      <c r="CM1028" s="21"/>
      <c r="CN1028" s="21"/>
      <c r="CO1028" s="21"/>
      <c r="CP1028" s="21"/>
      <c r="CQ1028" s="21"/>
      <c r="CR1028" s="21"/>
      <c r="CS1028" s="21"/>
      <c r="CT1028" s="21"/>
      <c r="CU1028" s="21"/>
      <c r="CV1028" s="21"/>
      <c r="CW1028" s="21"/>
      <c r="CX1028" s="21"/>
      <c r="CY1028" s="21"/>
      <c r="CZ1028" s="21"/>
      <c r="DA1028" s="21"/>
      <c r="DB1028" s="21"/>
      <c r="DC1028" s="21"/>
      <c r="DD1028" s="21"/>
      <c r="DE1028" s="21"/>
      <c r="DF1028" s="21"/>
      <c r="DG1028" s="21"/>
      <c r="DH1028" s="21"/>
      <c r="DI1028" s="21"/>
      <c r="DJ1028" s="21"/>
      <c r="DK1028" s="21"/>
      <c r="DL1028" s="21"/>
      <c r="DM1028" s="21"/>
      <c r="DN1028" s="21"/>
      <c r="DO1028" s="21"/>
      <c r="DP1028" s="21"/>
      <c r="DQ1028" s="21"/>
      <c r="DR1028" s="21"/>
      <c r="DS1028" s="21"/>
      <c r="DT1028" s="21"/>
      <c r="DU1028" s="21"/>
      <c r="DV1028" s="21"/>
      <c r="DW1028" s="21"/>
      <c r="DX1028" s="21"/>
      <c r="DY1028" s="21"/>
      <c r="DZ1028" s="21"/>
      <c r="EA1028" s="21"/>
      <c r="EB1028" s="21"/>
      <c r="EC1028" s="21"/>
      <c r="ED1028" s="21"/>
      <c r="EE1028" s="21"/>
      <c r="EF1028" s="21"/>
      <c r="EG1028" s="21"/>
      <c r="EH1028" s="21"/>
      <c r="EI1028" s="21"/>
      <c r="EJ1028" s="21"/>
      <c r="EK1028" s="21"/>
      <c r="EL1028" s="21"/>
      <c r="EM1028" s="21"/>
      <c r="EN1028" s="21"/>
      <c r="EO1028" s="21"/>
      <c r="EP1028" s="21"/>
      <c r="EQ1028" s="21"/>
      <c r="ER1028" s="21"/>
      <c r="ES1028" s="21"/>
      <c r="ET1028" s="21"/>
      <c r="EU1028" s="21"/>
      <c r="EV1028" s="21"/>
      <c r="EW1028" s="21"/>
      <c r="EX1028" s="21"/>
      <c r="EY1028" s="21"/>
      <c r="EZ1028" s="21"/>
      <c r="FA1028" s="21"/>
      <c r="FB1028" s="21"/>
      <c r="FC1028" s="21"/>
      <c r="FD1028" s="21"/>
      <c r="FE1028" s="21"/>
      <c r="FF1028" s="21"/>
      <c r="FG1028" s="21"/>
      <c r="FH1028" s="21"/>
      <c r="FI1028" s="21"/>
      <c r="FJ1028" s="21"/>
      <c r="FK1028" s="21"/>
      <c r="FL1028" s="21"/>
      <c r="FM1028" s="21"/>
      <c r="FN1028" s="21"/>
      <c r="FO1028" s="21"/>
      <c r="FP1028" s="21"/>
      <c r="FQ1028" s="21"/>
      <c r="FR1028" s="21"/>
      <c r="FS1028" s="21"/>
      <c r="FT1028" s="21"/>
      <c r="FU1028" s="21"/>
      <c r="FV1028" s="21"/>
      <c r="FW1028" s="21"/>
      <c r="FX1028" s="21"/>
      <c r="FY1028" s="21"/>
      <c r="FZ1028" s="21"/>
      <c r="GA1028" s="21"/>
      <c r="GB1028" s="21"/>
      <c r="GC1028" s="21"/>
      <c r="GD1028" s="21"/>
      <c r="GE1028" s="21"/>
      <c r="GF1028" s="21"/>
      <c r="GG1028" s="21"/>
      <c r="GH1028" s="21"/>
      <c r="GI1028" s="21"/>
      <c r="GJ1028" s="21"/>
      <c r="GK1028" s="21"/>
      <c r="GL1028" s="21"/>
      <c r="GM1028" s="21"/>
      <c r="GN1028" s="21"/>
      <c r="GO1028" s="21"/>
      <c r="GP1028" s="21"/>
      <c r="GQ1028" s="21"/>
      <c r="GR1028" s="21"/>
      <c r="GS1028" s="21"/>
      <c r="GT1028" s="21"/>
      <c r="GU1028" s="21"/>
      <c r="GV1028" s="21"/>
      <c r="GW1028" s="21"/>
      <c r="GX1028" s="21"/>
      <c r="GY1028" s="21"/>
      <c r="GZ1028" s="21"/>
      <c r="HA1028" s="21"/>
      <c r="HB1028" s="21"/>
      <c r="HC1028" s="21"/>
      <c r="HD1028" s="21"/>
      <c r="HE1028" s="21"/>
      <c r="HF1028" s="21"/>
    </row>
    <row r="1029" spans="7:214" x14ac:dyDescent="0.3">
      <c r="G1029" s="21"/>
      <c r="H1029" s="21"/>
      <c r="I1029" s="31"/>
      <c r="J1029" s="21"/>
      <c r="K1029" s="21"/>
      <c r="L1029" s="21"/>
      <c r="M1029" s="21"/>
      <c r="N1029" s="21"/>
      <c r="O1029" s="21"/>
      <c r="P1029" s="25"/>
      <c r="Q1029" s="25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  <c r="CA1029" s="21"/>
      <c r="CB1029" s="21"/>
      <c r="CC1029" s="21"/>
      <c r="CD1029" s="21"/>
      <c r="CE1029" s="21"/>
      <c r="CF1029" s="21"/>
      <c r="CG1029" s="21"/>
      <c r="CH1029" s="21"/>
      <c r="CI1029" s="21"/>
      <c r="CJ1029" s="21"/>
      <c r="CK1029" s="21"/>
      <c r="CL1029" s="21"/>
      <c r="CM1029" s="21"/>
      <c r="CN1029" s="21"/>
      <c r="CO1029" s="21"/>
      <c r="CP1029" s="21"/>
      <c r="CQ1029" s="21"/>
      <c r="CR1029" s="21"/>
      <c r="CS1029" s="21"/>
      <c r="CT1029" s="21"/>
      <c r="CU1029" s="21"/>
      <c r="CV1029" s="21"/>
      <c r="CW1029" s="21"/>
      <c r="CX1029" s="21"/>
      <c r="CY1029" s="21"/>
      <c r="CZ1029" s="21"/>
      <c r="DA1029" s="21"/>
      <c r="DB1029" s="21"/>
      <c r="DC1029" s="21"/>
      <c r="DD1029" s="21"/>
      <c r="DE1029" s="21"/>
      <c r="DF1029" s="21"/>
      <c r="DG1029" s="21"/>
      <c r="DH1029" s="21"/>
      <c r="DI1029" s="21"/>
      <c r="DJ1029" s="21"/>
      <c r="DK1029" s="21"/>
      <c r="DL1029" s="21"/>
      <c r="DM1029" s="21"/>
      <c r="DN1029" s="21"/>
      <c r="DO1029" s="21"/>
      <c r="DP1029" s="21"/>
      <c r="DQ1029" s="21"/>
      <c r="DR1029" s="21"/>
      <c r="DS1029" s="21"/>
      <c r="DT1029" s="21"/>
      <c r="DU1029" s="21"/>
      <c r="DV1029" s="21"/>
      <c r="DW1029" s="21"/>
      <c r="DX1029" s="21"/>
      <c r="DY1029" s="21"/>
      <c r="DZ1029" s="21"/>
      <c r="EA1029" s="21"/>
      <c r="EB1029" s="21"/>
      <c r="EC1029" s="21"/>
      <c r="ED1029" s="21"/>
      <c r="EE1029" s="21"/>
      <c r="EF1029" s="21"/>
      <c r="EG1029" s="21"/>
      <c r="EH1029" s="21"/>
      <c r="EI1029" s="21"/>
      <c r="EJ1029" s="21"/>
      <c r="EK1029" s="21"/>
      <c r="EL1029" s="21"/>
      <c r="EM1029" s="21"/>
      <c r="EN1029" s="21"/>
      <c r="EO1029" s="21"/>
      <c r="EP1029" s="21"/>
      <c r="EQ1029" s="21"/>
      <c r="ER1029" s="21"/>
      <c r="ES1029" s="21"/>
      <c r="ET1029" s="21"/>
      <c r="EU1029" s="21"/>
      <c r="EV1029" s="21"/>
      <c r="EW1029" s="21"/>
      <c r="EX1029" s="21"/>
      <c r="EY1029" s="21"/>
      <c r="EZ1029" s="21"/>
      <c r="FA1029" s="21"/>
      <c r="FB1029" s="21"/>
      <c r="FC1029" s="21"/>
      <c r="FD1029" s="21"/>
      <c r="FE1029" s="21"/>
      <c r="FF1029" s="21"/>
      <c r="FG1029" s="21"/>
      <c r="FH1029" s="21"/>
      <c r="FI1029" s="21"/>
      <c r="FJ1029" s="21"/>
      <c r="FK1029" s="21"/>
      <c r="FL1029" s="21"/>
      <c r="FM1029" s="21"/>
      <c r="FN1029" s="21"/>
      <c r="FO1029" s="21"/>
      <c r="FP1029" s="21"/>
      <c r="FQ1029" s="21"/>
      <c r="FR1029" s="21"/>
      <c r="FS1029" s="21"/>
      <c r="FT1029" s="21"/>
      <c r="FU1029" s="21"/>
      <c r="FV1029" s="21"/>
      <c r="FW1029" s="21"/>
      <c r="FX1029" s="21"/>
      <c r="FY1029" s="21"/>
      <c r="FZ1029" s="21"/>
      <c r="GA1029" s="21"/>
      <c r="GB1029" s="21"/>
      <c r="GC1029" s="21"/>
      <c r="GD1029" s="21"/>
      <c r="GE1029" s="21"/>
      <c r="GF1029" s="21"/>
      <c r="GG1029" s="21"/>
      <c r="GH1029" s="21"/>
      <c r="GI1029" s="21"/>
      <c r="GJ1029" s="21"/>
      <c r="GK1029" s="21"/>
      <c r="GL1029" s="21"/>
      <c r="GM1029" s="21"/>
      <c r="GN1029" s="21"/>
      <c r="GO1029" s="21"/>
      <c r="GP1029" s="21"/>
      <c r="GQ1029" s="21"/>
      <c r="GR1029" s="21"/>
      <c r="GS1029" s="21"/>
      <c r="GT1029" s="21"/>
      <c r="GU1029" s="21"/>
      <c r="GV1029" s="21"/>
      <c r="GW1029" s="21"/>
      <c r="GX1029" s="21"/>
      <c r="GY1029" s="21"/>
      <c r="GZ1029" s="21"/>
      <c r="HA1029" s="21"/>
      <c r="HB1029" s="21"/>
      <c r="HC1029" s="21"/>
      <c r="HD1029" s="21"/>
      <c r="HE1029" s="21"/>
      <c r="HF1029" s="21"/>
    </row>
    <row r="1030" spans="7:214" x14ac:dyDescent="0.3">
      <c r="G1030" s="21"/>
      <c r="H1030" s="21"/>
      <c r="I1030" s="31"/>
      <c r="J1030" s="21"/>
      <c r="K1030" s="21"/>
      <c r="L1030" s="21"/>
      <c r="M1030" s="21"/>
      <c r="N1030" s="21"/>
      <c r="O1030" s="21"/>
      <c r="P1030" s="25"/>
      <c r="Q1030" s="25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  <c r="BW1030" s="21"/>
      <c r="BX1030" s="21"/>
      <c r="BY1030" s="21"/>
      <c r="BZ1030" s="21"/>
      <c r="CA1030" s="21"/>
      <c r="CB1030" s="21"/>
      <c r="CC1030" s="21"/>
      <c r="CD1030" s="21"/>
      <c r="CE1030" s="21"/>
      <c r="CF1030" s="21"/>
      <c r="CG1030" s="21"/>
      <c r="CH1030" s="21"/>
      <c r="CI1030" s="21"/>
      <c r="CJ1030" s="21"/>
      <c r="CK1030" s="21"/>
      <c r="CL1030" s="21"/>
      <c r="CM1030" s="21"/>
      <c r="CN1030" s="21"/>
      <c r="CO1030" s="21"/>
      <c r="CP1030" s="21"/>
      <c r="CQ1030" s="21"/>
      <c r="CR1030" s="21"/>
      <c r="CS1030" s="21"/>
      <c r="CT1030" s="21"/>
      <c r="CU1030" s="21"/>
      <c r="CV1030" s="21"/>
      <c r="CW1030" s="21"/>
      <c r="CX1030" s="21"/>
      <c r="CY1030" s="21"/>
      <c r="CZ1030" s="21"/>
      <c r="DA1030" s="21"/>
      <c r="DB1030" s="21"/>
      <c r="DC1030" s="21"/>
      <c r="DD1030" s="21"/>
      <c r="DE1030" s="21"/>
      <c r="DF1030" s="21"/>
      <c r="DG1030" s="21"/>
      <c r="DH1030" s="21"/>
      <c r="DI1030" s="21"/>
      <c r="DJ1030" s="21"/>
      <c r="DK1030" s="21"/>
      <c r="DL1030" s="21"/>
      <c r="DM1030" s="21"/>
      <c r="DN1030" s="21"/>
      <c r="DO1030" s="21"/>
      <c r="DP1030" s="21"/>
      <c r="DQ1030" s="21"/>
      <c r="DR1030" s="21"/>
      <c r="DS1030" s="21"/>
      <c r="DT1030" s="21"/>
      <c r="DU1030" s="21"/>
      <c r="DV1030" s="21"/>
      <c r="DW1030" s="21"/>
      <c r="DX1030" s="21"/>
      <c r="DY1030" s="21"/>
      <c r="DZ1030" s="21"/>
      <c r="EA1030" s="21"/>
      <c r="EB1030" s="21"/>
      <c r="EC1030" s="21"/>
      <c r="ED1030" s="21"/>
      <c r="EE1030" s="21"/>
      <c r="EF1030" s="21"/>
      <c r="EG1030" s="21"/>
      <c r="EH1030" s="21"/>
      <c r="EI1030" s="21"/>
      <c r="EJ1030" s="21"/>
      <c r="EK1030" s="21"/>
      <c r="EL1030" s="21"/>
      <c r="EM1030" s="21"/>
      <c r="EN1030" s="21"/>
      <c r="EO1030" s="21"/>
      <c r="EP1030" s="21"/>
      <c r="EQ1030" s="21"/>
      <c r="ER1030" s="21"/>
      <c r="ES1030" s="21"/>
      <c r="ET1030" s="21"/>
      <c r="EU1030" s="21"/>
      <c r="EV1030" s="21"/>
      <c r="EW1030" s="21"/>
      <c r="EX1030" s="21"/>
      <c r="EY1030" s="21"/>
      <c r="EZ1030" s="21"/>
      <c r="FA1030" s="21"/>
      <c r="FB1030" s="21"/>
      <c r="FC1030" s="21"/>
      <c r="FD1030" s="21"/>
      <c r="FE1030" s="21"/>
      <c r="FF1030" s="21"/>
      <c r="FG1030" s="21"/>
      <c r="FH1030" s="21"/>
      <c r="FI1030" s="21"/>
      <c r="FJ1030" s="21"/>
      <c r="FK1030" s="21"/>
      <c r="FL1030" s="21"/>
      <c r="FM1030" s="21"/>
      <c r="FN1030" s="21"/>
      <c r="FO1030" s="21"/>
      <c r="FP1030" s="21"/>
      <c r="FQ1030" s="21"/>
      <c r="FR1030" s="21"/>
      <c r="FS1030" s="21"/>
      <c r="FT1030" s="21"/>
      <c r="FU1030" s="21"/>
      <c r="FV1030" s="21"/>
      <c r="FW1030" s="21"/>
      <c r="FX1030" s="21"/>
      <c r="FY1030" s="21"/>
      <c r="FZ1030" s="21"/>
      <c r="GA1030" s="21"/>
      <c r="GB1030" s="21"/>
      <c r="GC1030" s="21"/>
      <c r="GD1030" s="21"/>
      <c r="GE1030" s="21"/>
      <c r="GF1030" s="21"/>
      <c r="GG1030" s="21"/>
      <c r="GH1030" s="21"/>
      <c r="GI1030" s="21"/>
      <c r="GJ1030" s="21"/>
      <c r="GK1030" s="21"/>
      <c r="GL1030" s="21"/>
      <c r="GM1030" s="21"/>
      <c r="GN1030" s="21"/>
      <c r="GO1030" s="21"/>
      <c r="GP1030" s="21"/>
      <c r="GQ1030" s="21"/>
      <c r="GR1030" s="21"/>
      <c r="GS1030" s="21"/>
      <c r="GT1030" s="21"/>
      <c r="GU1030" s="21"/>
      <c r="GV1030" s="21"/>
      <c r="GW1030" s="21"/>
      <c r="GX1030" s="21"/>
      <c r="GY1030" s="21"/>
      <c r="GZ1030" s="21"/>
      <c r="HA1030" s="21"/>
      <c r="HB1030" s="21"/>
      <c r="HC1030" s="21"/>
      <c r="HD1030" s="21"/>
      <c r="HE1030" s="21"/>
      <c r="HF1030" s="21"/>
    </row>
    <row r="1031" spans="7:214" x14ac:dyDescent="0.3">
      <c r="G1031" s="21"/>
      <c r="H1031" s="21"/>
      <c r="I1031" s="31"/>
      <c r="J1031" s="21"/>
      <c r="K1031" s="21"/>
      <c r="L1031" s="21"/>
      <c r="M1031" s="21"/>
      <c r="N1031" s="21"/>
      <c r="O1031" s="21"/>
      <c r="P1031" s="25"/>
      <c r="Q1031" s="25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  <c r="BI1031" s="21"/>
      <c r="BJ1031" s="21"/>
      <c r="BK1031" s="21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  <c r="BW1031" s="21"/>
      <c r="BX1031" s="21"/>
      <c r="BY1031" s="21"/>
      <c r="BZ1031" s="21"/>
      <c r="CA1031" s="21"/>
      <c r="CB1031" s="21"/>
      <c r="CC1031" s="21"/>
      <c r="CD1031" s="21"/>
      <c r="CE1031" s="21"/>
      <c r="CF1031" s="21"/>
      <c r="CG1031" s="21"/>
      <c r="CH1031" s="21"/>
      <c r="CI1031" s="21"/>
      <c r="CJ1031" s="21"/>
      <c r="CK1031" s="21"/>
      <c r="CL1031" s="21"/>
      <c r="CM1031" s="21"/>
      <c r="CN1031" s="21"/>
      <c r="CO1031" s="21"/>
      <c r="CP1031" s="21"/>
      <c r="CQ1031" s="21"/>
      <c r="CR1031" s="21"/>
      <c r="CS1031" s="21"/>
      <c r="CT1031" s="21"/>
      <c r="CU1031" s="21"/>
      <c r="CV1031" s="21"/>
      <c r="CW1031" s="21"/>
      <c r="CX1031" s="21"/>
      <c r="CY1031" s="21"/>
      <c r="CZ1031" s="21"/>
      <c r="DA1031" s="21"/>
      <c r="DB1031" s="21"/>
      <c r="DC1031" s="21"/>
      <c r="DD1031" s="21"/>
      <c r="DE1031" s="21"/>
      <c r="DF1031" s="21"/>
      <c r="DG1031" s="21"/>
      <c r="DH1031" s="21"/>
      <c r="DI1031" s="21"/>
      <c r="DJ1031" s="21"/>
      <c r="DK1031" s="21"/>
      <c r="DL1031" s="21"/>
      <c r="DM1031" s="21"/>
      <c r="DN1031" s="21"/>
      <c r="DO1031" s="21"/>
      <c r="DP1031" s="21"/>
      <c r="DQ1031" s="21"/>
      <c r="DR1031" s="21"/>
      <c r="DS1031" s="21"/>
      <c r="DT1031" s="21"/>
      <c r="DU1031" s="21"/>
      <c r="DV1031" s="21"/>
      <c r="DW1031" s="21"/>
      <c r="DX1031" s="21"/>
      <c r="DY1031" s="21"/>
      <c r="DZ1031" s="21"/>
      <c r="EA1031" s="21"/>
      <c r="EB1031" s="21"/>
      <c r="EC1031" s="21"/>
      <c r="ED1031" s="21"/>
      <c r="EE1031" s="21"/>
      <c r="EF1031" s="21"/>
      <c r="EG1031" s="21"/>
      <c r="EH1031" s="21"/>
      <c r="EI1031" s="21"/>
      <c r="EJ1031" s="21"/>
      <c r="EK1031" s="21"/>
      <c r="EL1031" s="21"/>
      <c r="EM1031" s="21"/>
      <c r="EN1031" s="21"/>
      <c r="EO1031" s="21"/>
      <c r="EP1031" s="21"/>
      <c r="EQ1031" s="21"/>
      <c r="ER1031" s="21"/>
      <c r="ES1031" s="21"/>
      <c r="ET1031" s="21"/>
      <c r="EU1031" s="21"/>
      <c r="EV1031" s="21"/>
      <c r="EW1031" s="21"/>
      <c r="EX1031" s="21"/>
      <c r="EY1031" s="21"/>
      <c r="EZ1031" s="21"/>
      <c r="FA1031" s="21"/>
      <c r="FB1031" s="21"/>
      <c r="FC1031" s="21"/>
      <c r="FD1031" s="21"/>
      <c r="FE1031" s="21"/>
      <c r="FF1031" s="21"/>
      <c r="FG1031" s="21"/>
      <c r="FH1031" s="21"/>
      <c r="FI1031" s="21"/>
      <c r="FJ1031" s="21"/>
      <c r="FK1031" s="21"/>
      <c r="FL1031" s="21"/>
      <c r="FM1031" s="21"/>
      <c r="FN1031" s="21"/>
      <c r="FO1031" s="21"/>
      <c r="FP1031" s="21"/>
      <c r="FQ1031" s="21"/>
      <c r="FR1031" s="21"/>
      <c r="FS1031" s="21"/>
      <c r="FT1031" s="21"/>
      <c r="FU1031" s="21"/>
      <c r="FV1031" s="21"/>
      <c r="FW1031" s="21"/>
      <c r="FX1031" s="21"/>
      <c r="FY1031" s="21"/>
      <c r="FZ1031" s="21"/>
      <c r="GA1031" s="21"/>
      <c r="GB1031" s="21"/>
      <c r="GC1031" s="21"/>
      <c r="GD1031" s="21"/>
      <c r="GE1031" s="21"/>
      <c r="GF1031" s="21"/>
      <c r="GG1031" s="21"/>
      <c r="GH1031" s="21"/>
      <c r="GI1031" s="21"/>
      <c r="GJ1031" s="21"/>
      <c r="GK1031" s="21"/>
      <c r="GL1031" s="21"/>
      <c r="GM1031" s="21"/>
      <c r="GN1031" s="21"/>
      <c r="GO1031" s="21"/>
      <c r="GP1031" s="21"/>
      <c r="GQ1031" s="21"/>
      <c r="GR1031" s="21"/>
      <c r="GS1031" s="21"/>
      <c r="GT1031" s="21"/>
      <c r="GU1031" s="21"/>
      <c r="GV1031" s="21"/>
      <c r="GW1031" s="21"/>
      <c r="GX1031" s="21"/>
      <c r="GY1031" s="21"/>
      <c r="GZ1031" s="21"/>
      <c r="HA1031" s="21"/>
      <c r="HB1031" s="21"/>
      <c r="HC1031" s="21"/>
      <c r="HD1031" s="21"/>
      <c r="HE1031" s="21"/>
      <c r="HF1031" s="21"/>
    </row>
    <row r="1032" spans="7:214" x14ac:dyDescent="0.3">
      <c r="G1032" s="21"/>
      <c r="H1032" s="21"/>
      <c r="I1032" s="31"/>
      <c r="J1032" s="21"/>
      <c r="K1032" s="21"/>
      <c r="L1032" s="21"/>
      <c r="M1032" s="21"/>
      <c r="N1032" s="21"/>
      <c r="O1032" s="21"/>
      <c r="P1032" s="25"/>
      <c r="Q1032" s="25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  <c r="CA1032" s="21"/>
      <c r="CB1032" s="21"/>
      <c r="CC1032" s="21"/>
      <c r="CD1032" s="21"/>
      <c r="CE1032" s="21"/>
      <c r="CF1032" s="21"/>
      <c r="CG1032" s="21"/>
      <c r="CH1032" s="21"/>
      <c r="CI1032" s="21"/>
      <c r="CJ1032" s="21"/>
      <c r="CK1032" s="21"/>
      <c r="CL1032" s="21"/>
      <c r="CM1032" s="21"/>
      <c r="CN1032" s="21"/>
      <c r="CO1032" s="21"/>
      <c r="CP1032" s="21"/>
      <c r="CQ1032" s="21"/>
      <c r="CR1032" s="21"/>
      <c r="CS1032" s="21"/>
      <c r="CT1032" s="21"/>
      <c r="CU1032" s="21"/>
      <c r="CV1032" s="21"/>
      <c r="CW1032" s="21"/>
      <c r="CX1032" s="21"/>
      <c r="CY1032" s="21"/>
      <c r="CZ1032" s="21"/>
      <c r="DA1032" s="21"/>
      <c r="DB1032" s="21"/>
      <c r="DC1032" s="21"/>
      <c r="DD1032" s="21"/>
      <c r="DE1032" s="21"/>
      <c r="DF1032" s="21"/>
      <c r="DG1032" s="21"/>
      <c r="DH1032" s="21"/>
      <c r="DI1032" s="21"/>
      <c r="DJ1032" s="21"/>
      <c r="DK1032" s="21"/>
      <c r="DL1032" s="21"/>
      <c r="DM1032" s="21"/>
      <c r="DN1032" s="21"/>
      <c r="DO1032" s="21"/>
      <c r="DP1032" s="21"/>
      <c r="DQ1032" s="21"/>
      <c r="DR1032" s="21"/>
      <c r="DS1032" s="21"/>
      <c r="DT1032" s="21"/>
      <c r="DU1032" s="21"/>
      <c r="DV1032" s="21"/>
      <c r="DW1032" s="21"/>
      <c r="DX1032" s="21"/>
      <c r="DY1032" s="21"/>
      <c r="DZ1032" s="21"/>
      <c r="EA1032" s="21"/>
      <c r="EB1032" s="21"/>
      <c r="EC1032" s="21"/>
      <c r="ED1032" s="21"/>
      <c r="EE1032" s="21"/>
      <c r="EF1032" s="21"/>
      <c r="EG1032" s="21"/>
      <c r="EH1032" s="21"/>
      <c r="EI1032" s="21"/>
      <c r="EJ1032" s="21"/>
      <c r="EK1032" s="21"/>
      <c r="EL1032" s="21"/>
      <c r="EM1032" s="21"/>
      <c r="EN1032" s="21"/>
      <c r="EO1032" s="21"/>
      <c r="EP1032" s="21"/>
      <c r="EQ1032" s="21"/>
      <c r="ER1032" s="21"/>
      <c r="ES1032" s="21"/>
      <c r="ET1032" s="21"/>
      <c r="EU1032" s="21"/>
      <c r="EV1032" s="21"/>
      <c r="EW1032" s="21"/>
      <c r="EX1032" s="21"/>
      <c r="EY1032" s="21"/>
      <c r="EZ1032" s="21"/>
      <c r="FA1032" s="21"/>
      <c r="FB1032" s="21"/>
      <c r="FC1032" s="21"/>
      <c r="FD1032" s="21"/>
      <c r="FE1032" s="21"/>
      <c r="FF1032" s="21"/>
      <c r="FG1032" s="21"/>
      <c r="FH1032" s="21"/>
      <c r="FI1032" s="21"/>
      <c r="FJ1032" s="21"/>
      <c r="FK1032" s="21"/>
      <c r="FL1032" s="21"/>
      <c r="FM1032" s="21"/>
      <c r="FN1032" s="21"/>
      <c r="FO1032" s="21"/>
      <c r="FP1032" s="21"/>
      <c r="FQ1032" s="21"/>
      <c r="FR1032" s="21"/>
      <c r="FS1032" s="21"/>
      <c r="FT1032" s="21"/>
      <c r="FU1032" s="21"/>
      <c r="FV1032" s="21"/>
      <c r="FW1032" s="21"/>
      <c r="FX1032" s="21"/>
      <c r="FY1032" s="21"/>
      <c r="FZ1032" s="21"/>
      <c r="GA1032" s="21"/>
      <c r="GB1032" s="21"/>
      <c r="GC1032" s="21"/>
      <c r="GD1032" s="21"/>
      <c r="GE1032" s="21"/>
      <c r="GF1032" s="21"/>
      <c r="GG1032" s="21"/>
      <c r="GH1032" s="21"/>
      <c r="GI1032" s="21"/>
      <c r="GJ1032" s="21"/>
      <c r="GK1032" s="21"/>
      <c r="GL1032" s="21"/>
      <c r="GM1032" s="21"/>
      <c r="GN1032" s="21"/>
      <c r="GO1032" s="21"/>
      <c r="GP1032" s="21"/>
      <c r="GQ1032" s="21"/>
      <c r="GR1032" s="21"/>
      <c r="GS1032" s="21"/>
      <c r="GT1032" s="21"/>
      <c r="GU1032" s="21"/>
      <c r="GV1032" s="21"/>
      <c r="GW1032" s="21"/>
      <c r="GX1032" s="21"/>
      <c r="GY1032" s="21"/>
      <c r="GZ1032" s="21"/>
      <c r="HA1032" s="21"/>
      <c r="HB1032" s="21"/>
      <c r="HC1032" s="21"/>
      <c r="HD1032" s="21"/>
      <c r="HE1032" s="21"/>
      <c r="HF1032" s="21"/>
    </row>
    <row r="1033" spans="7:214" x14ac:dyDescent="0.3">
      <c r="G1033" s="21"/>
      <c r="H1033" s="21"/>
      <c r="I1033" s="31"/>
      <c r="J1033" s="21"/>
      <c r="K1033" s="21"/>
      <c r="L1033" s="21"/>
      <c r="M1033" s="21"/>
      <c r="N1033" s="21"/>
      <c r="O1033" s="21"/>
      <c r="P1033" s="25"/>
      <c r="Q1033" s="25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1"/>
      <c r="CP1033" s="21"/>
      <c r="CQ1033" s="21"/>
      <c r="CR1033" s="21"/>
      <c r="CS1033" s="21"/>
      <c r="CT1033" s="21"/>
      <c r="CU1033" s="21"/>
      <c r="CV1033" s="21"/>
      <c r="CW1033" s="21"/>
      <c r="CX1033" s="21"/>
      <c r="CY1033" s="21"/>
      <c r="CZ1033" s="21"/>
      <c r="DA1033" s="21"/>
      <c r="DB1033" s="21"/>
      <c r="DC1033" s="21"/>
      <c r="DD1033" s="21"/>
      <c r="DE1033" s="21"/>
      <c r="DF1033" s="21"/>
      <c r="DG1033" s="21"/>
      <c r="DH1033" s="21"/>
      <c r="DI1033" s="21"/>
      <c r="DJ1033" s="21"/>
      <c r="DK1033" s="21"/>
      <c r="DL1033" s="21"/>
      <c r="DM1033" s="21"/>
      <c r="DN1033" s="21"/>
      <c r="DO1033" s="21"/>
      <c r="DP1033" s="21"/>
      <c r="DQ1033" s="21"/>
      <c r="DR1033" s="21"/>
      <c r="DS1033" s="21"/>
      <c r="DT1033" s="21"/>
      <c r="DU1033" s="21"/>
      <c r="DV1033" s="21"/>
      <c r="DW1033" s="21"/>
      <c r="DX1033" s="21"/>
      <c r="DY1033" s="21"/>
      <c r="DZ1033" s="21"/>
      <c r="EA1033" s="21"/>
      <c r="EB1033" s="21"/>
      <c r="EC1033" s="21"/>
      <c r="ED1033" s="21"/>
      <c r="EE1033" s="21"/>
      <c r="EF1033" s="21"/>
      <c r="EG1033" s="21"/>
      <c r="EH1033" s="21"/>
      <c r="EI1033" s="21"/>
      <c r="EJ1033" s="21"/>
      <c r="EK1033" s="21"/>
      <c r="EL1033" s="21"/>
      <c r="EM1033" s="21"/>
      <c r="EN1033" s="21"/>
      <c r="EO1033" s="21"/>
      <c r="EP1033" s="21"/>
      <c r="EQ1033" s="21"/>
      <c r="ER1033" s="21"/>
      <c r="ES1033" s="21"/>
      <c r="ET1033" s="21"/>
      <c r="EU1033" s="21"/>
      <c r="EV1033" s="21"/>
      <c r="EW1033" s="21"/>
      <c r="EX1033" s="21"/>
      <c r="EY1033" s="21"/>
      <c r="EZ1033" s="21"/>
      <c r="FA1033" s="21"/>
      <c r="FB1033" s="21"/>
      <c r="FC1033" s="21"/>
      <c r="FD1033" s="21"/>
      <c r="FE1033" s="21"/>
      <c r="FF1033" s="21"/>
      <c r="FG1033" s="21"/>
      <c r="FH1033" s="21"/>
      <c r="FI1033" s="21"/>
      <c r="FJ1033" s="21"/>
      <c r="FK1033" s="21"/>
      <c r="FL1033" s="21"/>
      <c r="FM1033" s="21"/>
      <c r="FN1033" s="21"/>
      <c r="FO1033" s="21"/>
      <c r="FP1033" s="21"/>
      <c r="FQ1033" s="21"/>
      <c r="FR1033" s="21"/>
      <c r="FS1033" s="21"/>
      <c r="FT1033" s="21"/>
      <c r="FU1033" s="21"/>
      <c r="FV1033" s="21"/>
      <c r="FW1033" s="21"/>
      <c r="FX1033" s="21"/>
      <c r="FY1033" s="21"/>
      <c r="FZ1033" s="21"/>
      <c r="GA1033" s="21"/>
      <c r="GB1033" s="21"/>
      <c r="GC1033" s="21"/>
      <c r="GD1033" s="21"/>
      <c r="GE1033" s="21"/>
      <c r="GF1033" s="21"/>
      <c r="GG1033" s="21"/>
      <c r="GH1033" s="21"/>
      <c r="GI1033" s="21"/>
      <c r="GJ1033" s="21"/>
      <c r="GK1033" s="21"/>
      <c r="GL1033" s="21"/>
      <c r="GM1033" s="21"/>
      <c r="GN1033" s="21"/>
      <c r="GO1033" s="21"/>
      <c r="GP1033" s="21"/>
      <c r="GQ1033" s="21"/>
      <c r="GR1033" s="21"/>
      <c r="GS1033" s="21"/>
      <c r="GT1033" s="21"/>
      <c r="GU1033" s="21"/>
      <c r="GV1033" s="21"/>
      <c r="GW1033" s="21"/>
      <c r="GX1033" s="21"/>
      <c r="GY1033" s="21"/>
      <c r="GZ1033" s="21"/>
      <c r="HA1033" s="21"/>
      <c r="HB1033" s="21"/>
      <c r="HC1033" s="21"/>
      <c r="HD1033" s="21"/>
      <c r="HE1033" s="21"/>
      <c r="HF1033" s="21"/>
    </row>
    <row r="1034" spans="7:214" x14ac:dyDescent="0.3">
      <c r="G1034" s="21"/>
      <c r="H1034" s="21"/>
      <c r="I1034" s="31"/>
      <c r="J1034" s="21"/>
      <c r="K1034" s="21"/>
      <c r="L1034" s="21"/>
      <c r="M1034" s="21"/>
      <c r="N1034" s="21"/>
      <c r="O1034" s="21"/>
      <c r="P1034" s="25"/>
      <c r="Q1034" s="25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  <c r="CK1034" s="21"/>
      <c r="CL1034" s="21"/>
      <c r="CM1034" s="21"/>
      <c r="CN1034" s="21"/>
      <c r="CO1034" s="21"/>
      <c r="CP1034" s="21"/>
      <c r="CQ1034" s="21"/>
      <c r="CR1034" s="21"/>
      <c r="CS1034" s="21"/>
      <c r="CT1034" s="21"/>
      <c r="CU1034" s="21"/>
      <c r="CV1034" s="21"/>
      <c r="CW1034" s="21"/>
      <c r="CX1034" s="21"/>
      <c r="CY1034" s="21"/>
      <c r="CZ1034" s="21"/>
      <c r="DA1034" s="21"/>
      <c r="DB1034" s="21"/>
      <c r="DC1034" s="21"/>
      <c r="DD1034" s="21"/>
      <c r="DE1034" s="21"/>
      <c r="DF1034" s="21"/>
      <c r="DG1034" s="21"/>
      <c r="DH1034" s="21"/>
      <c r="DI1034" s="21"/>
      <c r="DJ1034" s="21"/>
      <c r="DK1034" s="21"/>
      <c r="DL1034" s="21"/>
      <c r="DM1034" s="21"/>
      <c r="DN1034" s="21"/>
      <c r="DO1034" s="21"/>
      <c r="DP1034" s="21"/>
      <c r="DQ1034" s="21"/>
      <c r="DR1034" s="21"/>
      <c r="DS1034" s="21"/>
      <c r="DT1034" s="21"/>
      <c r="DU1034" s="21"/>
      <c r="DV1034" s="21"/>
      <c r="DW1034" s="21"/>
      <c r="DX1034" s="21"/>
      <c r="DY1034" s="21"/>
      <c r="DZ1034" s="21"/>
      <c r="EA1034" s="21"/>
      <c r="EB1034" s="21"/>
      <c r="EC1034" s="21"/>
      <c r="ED1034" s="21"/>
      <c r="EE1034" s="21"/>
      <c r="EF1034" s="21"/>
      <c r="EG1034" s="21"/>
      <c r="EH1034" s="21"/>
      <c r="EI1034" s="21"/>
      <c r="EJ1034" s="21"/>
      <c r="EK1034" s="21"/>
      <c r="EL1034" s="21"/>
      <c r="EM1034" s="21"/>
      <c r="EN1034" s="21"/>
      <c r="EO1034" s="21"/>
      <c r="EP1034" s="21"/>
      <c r="EQ1034" s="21"/>
      <c r="ER1034" s="21"/>
      <c r="ES1034" s="21"/>
      <c r="ET1034" s="21"/>
      <c r="EU1034" s="21"/>
      <c r="EV1034" s="21"/>
      <c r="EW1034" s="21"/>
      <c r="EX1034" s="21"/>
      <c r="EY1034" s="21"/>
      <c r="EZ1034" s="21"/>
      <c r="FA1034" s="21"/>
      <c r="FB1034" s="21"/>
      <c r="FC1034" s="21"/>
      <c r="FD1034" s="21"/>
      <c r="FE1034" s="21"/>
      <c r="FF1034" s="21"/>
      <c r="FG1034" s="21"/>
      <c r="FH1034" s="21"/>
      <c r="FI1034" s="21"/>
      <c r="FJ1034" s="21"/>
      <c r="FK1034" s="21"/>
      <c r="FL1034" s="21"/>
      <c r="FM1034" s="21"/>
      <c r="FN1034" s="21"/>
      <c r="FO1034" s="21"/>
      <c r="FP1034" s="21"/>
      <c r="FQ1034" s="21"/>
      <c r="FR1034" s="21"/>
      <c r="FS1034" s="21"/>
      <c r="FT1034" s="21"/>
      <c r="FU1034" s="21"/>
      <c r="FV1034" s="21"/>
      <c r="FW1034" s="21"/>
      <c r="FX1034" s="21"/>
      <c r="FY1034" s="21"/>
      <c r="FZ1034" s="21"/>
      <c r="GA1034" s="21"/>
      <c r="GB1034" s="21"/>
      <c r="GC1034" s="21"/>
      <c r="GD1034" s="21"/>
      <c r="GE1034" s="21"/>
      <c r="GF1034" s="21"/>
      <c r="GG1034" s="21"/>
      <c r="GH1034" s="21"/>
      <c r="GI1034" s="21"/>
      <c r="GJ1034" s="21"/>
      <c r="GK1034" s="21"/>
      <c r="GL1034" s="21"/>
      <c r="GM1034" s="21"/>
      <c r="GN1034" s="21"/>
      <c r="GO1034" s="21"/>
      <c r="GP1034" s="21"/>
      <c r="GQ1034" s="21"/>
      <c r="GR1034" s="21"/>
      <c r="GS1034" s="21"/>
      <c r="GT1034" s="21"/>
      <c r="GU1034" s="21"/>
      <c r="GV1034" s="21"/>
      <c r="GW1034" s="21"/>
      <c r="GX1034" s="21"/>
      <c r="GY1034" s="21"/>
      <c r="GZ1034" s="21"/>
      <c r="HA1034" s="21"/>
      <c r="HB1034" s="21"/>
      <c r="HC1034" s="21"/>
      <c r="HD1034" s="21"/>
      <c r="HE1034" s="21"/>
      <c r="HF1034" s="21"/>
    </row>
    <row r="1035" spans="7:214" x14ac:dyDescent="0.3">
      <c r="G1035" s="21"/>
      <c r="H1035" s="21"/>
      <c r="I1035" s="31"/>
      <c r="J1035" s="21"/>
      <c r="K1035" s="21"/>
      <c r="L1035" s="21"/>
      <c r="M1035" s="21"/>
      <c r="N1035" s="21"/>
      <c r="O1035" s="21"/>
      <c r="P1035" s="25"/>
      <c r="Q1035" s="25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  <c r="BW1035" s="21"/>
      <c r="BX1035" s="21"/>
      <c r="BY1035" s="21"/>
      <c r="BZ1035" s="21"/>
      <c r="CA1035" s="21"/>
      <c r="CB1035" s="21"/>
      <c r="CC1035" s="21"/>
      <c r="CD1035" s="21"/>
      <c r="CE1035" s="21"/>
      <c r="CF1035" s="21"/>
      <c r="CG1035" s="21"/>
      <c r="CH1035" s="21"/>
      <c r="CI1035" s="21"/>
      <c r="CJ1035" s="21"/>
      <c r="CK1035" s="21"/>
      <c r="CL1035" s="21"/>
      <c r="CM1035" s="21"/>
      <c r="CN1035" s="21"/>
      <c r="CO1035" s="21"/>
      <c r="CP1035" s="21"/>
      <c r="CQ1035" s="21"/>
      <c r="CR1035" s="21"/>
      <c r="CS1035" s="21"/>
      <c r="CT1035" s="21"/>
      <c r="CU1035" s="21"/>
      <c r="CV1035" s="21"/>
      <c r="CW1035" s="21"/>
      <c r="CX1035" s="21"/>
      <c r="CY1035" s="21"/>
      <c r="CZ1035" s="21"/>
      <c r="DA1035" s="21"/>
      <c r="DB1035" s="21"/>
      <c r="DC1035" s="21"/>
      <c r="DD1035" s="21"/>
      <c r="DE1035" s="21"/>
      <c r="DF1035" s="21"/>
      <c r="DG1035" s="21"/>
      <c r="DH1035" s="21"/>
      <c r="DI1035" s="21"/>
      <c r="DJ1035" s="21"/>
      <c r="DK1035" s="21"/>
      <c r="DL1035" s="21"/>
      <c r="DM1035" s="21"/>
      <c r="DN1035" s="21"/>
      <c r="DO1035" s="21"/>
      <c r="DP1035" s="21"/>
      <c r="DQ1035" s="21"/>
      <c r="DR1035" s="21"/>
      <c r="DS1035" s="21"/>
      <c r="DT1035" s="21"/>
      <c r="DU1035" s="21"/>
      <c r="DV1035" s="21"/>
      <c r="DW1035" s="21"/>
      <c r="DX1035" s="21"/>
      <c r="DY1035" s="21"/>
      <c r="DZ1035" s="21"/>
      <c r="EA1035" s="21"/>
      <c r="EB1035" s="21"/>
      <c r="EC1035" s="21"/>
      <c r="ED1035" s="21"/>
      <c r="EE1035" s="21"/>
      <c r="EF1035" s="21"/>
      <c r="EG1035" s="21"/>
      <c r="EH1035" s="21"/>
      <c r="EI1035" s="21"/>
      <c r="EJ1035" s="21"/>
      <c r="EK1035" s="21"/>
      <c r="EL1035" s="21"/>
      <c r="EM1035" s="21"/>
      <c r="EN1035" s="21"/>
      <c r="EO1035" s="21"/>
      <c r="EP1035" s="21"/>
      <c r="EQ1035" s="21"/>
      <c r="ER1035" s="21"/>
      <c r="ES1035" s="21"/>
      <c r="ET1035" s="21"/>
      <c r="EU1035" s="21"/>
      <c r="EV1035" s="21"/>
      <c r="EW1035" s="21"/>
      <c r="EX1035" s="21"/>
      <c r="EY1035" s="21"/>
      <c r="EZ1035" s="21"/>
      <c r="FA1035" s="21"/>
      <c r="FB1035" s="21"/>
      <c r="FC1035" s="21"/>
      <c r="FD1035" s="21"/>
      <c r="FE1035" s="21"/>
      <c r="FF1035" s="21"/>
      <c r="FG1035" s="21"/>
      <c r="FH1035" s="21"/>
      <c r="FI1035" s="21"/>
      <c r="FJ1035" s="21"/>
      <c r="FK1035" s="21"/>
      <c r="FL1035" s="21"/>
      <c r="FM1035" s="21"/>
      <c r="FN1035" s="21"/>
      <c r="FO1035" s="21"/>
      <c r="FP1035" s="21"/>
      <c r="FQ1035" s="21"/>
      <c r="FR1035" s="21"/>
      <c r="FS1035" s="21"/>
      <c r="FT1035" s="21"/>
      <c r="FU1035" s="21"/>
      <c r="FV1035" s="21"/>
      <c r="FW1035" s="21"/>
      <c r="FX1035" s="21"/>
      <c r="FY1035" s="21"/>
      <c r="FZ1035" s="21"/>
      <c r="GA1035" s="21"/>
      <c r="GB1035" s="21"/>
      <c r="GC1035" s="21"/>
      <c r="GD1035" s="21"/>
      <c r="GE1035" s="21"/>
      <c r="GF1035" s="21"/>
      <c r="GG1035" s="21"/>
      <c r="GH1035" s="21"/>
      <c r="GI1035" s="21"/>
      <c r="GJ1035" s="21"/>
      <c r="GK1035" s="21"/>
      <c r="GL1035" s="21"/>
      <c r="GM1035" s="21"/>
      <c r="GN1035" s="21"/>
      <c r="GO1035" s="21"/>
      <c r="GP1035" s="21"/>
      <c r="GQ1035" s="21"/>
      <c r="GR1035" s="21"/>
      <c r="GS1035" s="21"/>
      <c r="GT1035" s="21"/>
      <c r="GU1035" s="21"/>
      <c r="GV1035" s="21"/>
      <c r="GW1035" s="21"/>
      <c r="GX1035" s="21"/>
      <c r="GY1035" s="21"/>
      <c r="GZ1035" s="21"/>
      <c r="HA1035" s="21"/>
      <c r="HB1035" s="21"/>
      <c r="HC1035" s="21"/>
      <c r="HD1035" s="21"/>
      <c r="HE1035" s="21"/>
      <c r="HF1035" s="21"/>
    </row>
    <row r="1036" spans="7:214" x14ac:dyDescent="0.3">
      <c r="G1036" s="21"/>
      <c r="H1036" s="21"/>
      <c r="I1036" s="31"/>
      <c r="J1036" s="21"/>
      <c r="K1036" s="21"/>
      <c r="L1036" s="21"/>
      <c r="M1036" s="21"/>
      <c r="N1036" s="21"/>
      <c r="O1036" s="21"/>
      <c r="P1036" s="25"/>
      <c r="Q1036" s="25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  <c r="BL1036" s="21"/>
      <c r="BM1036" s="21"/>
      <c r="BN1036" s="21"/>
      <c r="BO1036" s="21"/>
      <c r="BP1036" s="21"/>
      <c r="BQ1036" s="21"/>
      <c r="BR1036" s="21"/>
      <c r="BS1036" s="21"/>
      <c r="BT1036" s="21"/>
      <c r="BU1036" s="21"/>
      <c r="BV1036" s="21"/>
      <c r="BW1036" s="21"/>
      <c r="BX1036" s="21"/>
      <c r="BY1036" s="21"/>
      <c r="BZ1036" s="21"/>
      <c r="CA1036" s="21"/>
      <c r="CB1036" s="21"/>
      <c r="CC1036" s="21"/>
      <c r="CD1036" s="21"/>
      <c r="CE1036" s="21"/>
      <c r="CF1036" s="21"/>
      <c r="CG1036" s="21"/>
      <c r="CH1036" s="21"/>
      <c r="CI1036" s="21"/>
      <c r="CJ1036" s="21"/>
      <c r="CK1036" s="21"/>
      <c r="CL1036" s="21"/>
      <c r="CM1036" s="21"/>
      <c r="CN1036" s="21"/>
      <c r="CO1036" s="21"/>
      <c r="CP1036" s="21"/>
      <c r="CQ1036" s="21"/>
      <c r="CR1036" s="21"/>
      <c r="CS1036" s="21"/>
      <c r="CT1036" s="21"/>
      <c r="CU1036" s="21"/>
      <c r="CV1036" s="21"/>
      <c r="CW1036" s="21"/>
      <c r="CX1036" s="21"/>
      <c r="CY1036" s="21"/>
      <c r="CZ1036" s="21"/>
      <c r="DA1036" s="21"/>
      <c r="DB1036" s="21"/>
      <c r="DC1036" s="21"/>
      <c r="DD1036" s="21"/>
      <c r="DE1036" s="21"/>
      <c r="DF1036" s="21"/>
      <c r="DG1036" s="21"/>
      <c r="DH1036" s="21"/>
      <c r="DI1036" s="21"/>
      <c r="DJ1036" s="21"/>
      <c r="DK1036" s="21"/>
      <c r="DL1036" s="21"/>
      <c r="DM1036" s="21"/>
      <c r="DN1036" s="21"/>
      <c r="DO1036" s="21"/>
      <c r="DP1036" s="21"/>
      <c r="DQ1036" s="21"/>
      <c r="DR1036" s="21"/>
      <c r="DS1036" s="21"/>
      <c r="DT1036" s="21"/>
      <c r="DU1036" s="21"/>
      <c r="DV1036" s="21"/>
      <c r="DW1036" s="21"/>
      <c r="DX1036" s="21"/>
      <c r="DY1036" s="21"/>
      <c r="DZ1036" s="21"/>
      <c r="EA1036" s="21"/>
      <c r="EB1036" s="21"/>
      <c r="EC1036" s="21"/>
      <c r="ED1036" s="21"/>
      <c r="EE1036" s="21"/>
      <c r="EF1036" s="21"/>
      <c r="EG1036" s="21"/>
      <c r="EH1036" s="21"/>
      <c r="EI1036" s="21"/>
      <c r="EJ1036" s="21"/>
      <c r="EK1036" s="21"/>
      <c r="EL1036" s="21"/>
      <c r="EM1036" s="21"/>
      <c r="EN1036" s="21"/>
      <c r="EO1036" s="21"/>
      <c r="EP1036" s="21"/>
      <c r="EQ1036" s="21"/>
      <c r="ER1036" s="21"/>
      <c r="ES1036" s="21"/>
      <c r="ET1036" s="21"/>
      <c r="EU1036" s="21"/>
      <c r="EV1036" s="21"/>
      <c r="EW1036" s="21"/>
      <c r="EX1036" s="21"/>
      <c r="EY1036" s="21"/>
      <c r="EZ1036" s="21"/>
      <c r="FA1036" s="21"/>
      <c r="FB1036" s="21"/>
      <c r="FC1036" s="21"/>
      <c r="FD1036" s="21"/>
      <c r="FE1036" s="21"/>
      <c r="FF1036" s="21"/>
      <c r="FG1036" s="21"/>
      <c r="FH1036" s="21"/>
      <c r="FI1036" s="21"/>
      <c r="FJ1036" s="21"/>
      <c r="FK1036" s="21"/>
      <c r="FL1036" s="21"/>
      <c r="FM1036" s="21"/>
      <c r="FN1036" s="21"/>
      <c r="FO1036" s="21"/>
      <c r="FP1036" s="21"/>
      <c r="FQ1036" s="21"/>
      <c r="FR1036" s="21"/>
      <c r="FS1036" s="21"/>
      <c r="FT1036" s="21"/>
      <c r="FU1036" s="21"/>
      <c r="FV1036" s="21"/>
      <c r="FW1036" s="21"/>
      <c r="FX1036" s="21"/>
      <c r="FY1036" s="21"/>
      <c r="FZ1036" s="21"/>
      <c r="GA1036" s="21"/>
      <c r="GB1036" s="21"/>
      <c r="GC1036" s="21"/>
      <c r="GD1036" s="21"/>
      <c r="GE1036" s="21"/>
      <c r="GF1036" s="21"/>
      <c r="GG1036" s="21"/>
      <c r="GH1036" s="21"/>
      <c r="GI1036" s="21"/>
      <c r="GJ1036" s="21"/>
      <c r="GK1036" s="21"/>
      <c r="GL1036" s="21"/>
      <c r="GM1036" s="21"/>
      <c r="GN1036" s="21"/>
      <c r="GO1036" s="21"/>
      <c r="GP1036" s="21"/>
      <c r="GQ1036" s="21"/>
      <c r="GR1036" s="21"/>
      <c r="GS1036" s="21"/>
      <c r="GT1036" s="21"/>
      <c r="GU1036" s="21"/>
      <c r="GV1036" s="21"/>
      <c r="GW1036" s="21"/>
      <c r="GX1036" s="21"/>
      <c r="GY1036" s="21"/>
      <c r="GZ1036" s="21"/>
      <c r="HA1036" s="21"/>
      <c r="HB1036" s="21"/>
      <c r="HC1036" s="21"/>
      <c r="HD1036" s="21"/>
      <c r="HE1036" s="21"/>
      <c r="HF1036" s="21"/>
    </row>
    <row r="1037" spans="7:214" x14ac:dyDescent="0.3">
      <c r="G1037" s="21"/>
      <c r="H1037" s="21"/>
      <c r="I1037" s="31"/>
      <c r="J1037" s="21"/>
      <c r="K1037" s="21"/>
      <c r="L1037" s="21"/>
      <c r="M1037" s="21"/>
      <c r="N1037" s="21"/>
      <c r="O1037" s="21"/>
      <c r="P1037" s="25"/>
      <c r="Q1037" s="25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  <c r="BW1037" s="21"/>
      <c r="BX1037" s="21"/>
      <c r="BY1037" s="21"/>
      <c r="BZ1037" s="21"/>
      <c r="CA1037" s="21"/>
      <c r="CB1037" s="21"/>
      <c r="CC1037" s="21"/>
      <c r="CD1037" s="21"/>
      <c r="CE1037" s="21"/>
      <c r="CF1037" s="21"/>
      <c r="CG1037" s="21"/>
      <c r="CH1037" s="21"/>
      <c r="CI1037" s="21"/>
      <c r="CJ1037" s="21"/>
      <c r="CK1037" s="21"/>
      <c r="CL1037" s="21"/>
      <c r="CM1037" s="21"/>
      <c r="CN1037" s="21"/>
      <c r="CO1037" s="21"/>
      <c r="CP1037" s="21"/>
      <c r="CQ1037" s="21"/>
      <c r="CR1037" s="21"/>
      <c r="CS1037" s="21"/>
      <c r="CT1037" s="21"/>
      <c r="CU1037" s="21"/>
      <c r="CV1037" s="21"/>
      <c r="CW1037" s="21"/>
      <c r="CX1037" s="21"/>
      <c r="CY1037" s="21"/>
      <c r="CZ1037" s="21"/>
      <c r="DA1037" s="21"/>
      <c r="DB1037" s="21"/>
      <c r="DC1037" s="21"/>
      <c r="DD1037" s="21"/>
      <c r="DE1037" s="21"/>
      <c r="DF1037" s="21"/>
      <c r="DG1037" s="21"/>
      <c r="DH1037" s="21"/>
      <c r="DI1037" s="21"/>
      <c r="DJ1037" s="21"/>
      <c r="DK1037" s="21"/>
      <c r="DL1037" s="21"/>
      <c r="DM1037" s="21"/>
      <c r="DN1037" s="21"/>
      <c r="DO1037" s="21"/>
      <c r="DP1037" s="21"/>
      <c r="DQ1037" s="21"/>
      <c r="DR1037" s="21"/>
      <c r="DS1037" s="21"/>
      <c r="DT1037" s="21"/>
      <c r="DU1037" s="21"/>
      <c r="DV1037" s="21"/>
      <c r="DW1037" s="21"/>
      <c r="DX1037" s="21"/>
      <c r="DY1037" s="21"/>
      <c r="DZ1037" s="21"/>
      <c r="EA1037" s="21"/>
      <c r="EB1037" s="21"/>
      <c r="EC1037" s="21"/>
      <c r="ED1037" s="21"/>
      <c r="EE1037" s="21"/>
      <c r="EF1037" s="21"/>
      <c r="EG1037" s="21"/>
      <c r="EH1037" s="21"/>
      <c r="EI1037" s="21"/>
      <c r="EJ1037" s="21"/>
      <c r="EK1037" s="21"/>
      <c r="EL1037" s="21"/>
      <c r="EM1037" s="21"/>
      <c r="EN1037" s="21"/>
      <c r="EO1037" s="21"/>
      <c r="EP1037" s="21"/>
      <c r="EQ1037" s="21"/>
      <c r="ER1037" s="21"/>
      <c r="ES1037" s="21"/>
      <c r="ET1037" s="21"/>
      <c r="EU1037" s="21"/>
      <c r="EV1037" s="21"/>
      <c r="EW1037" s="21"/>
      <c r="EX1037" s="21"/>
      <c r="EY1037" s="21"/>
      <c r="EZ1037" s="21"/>
      <c r="FA1037" s="21"/>
      <c r="FB1037" s="21"/>
      <c r="FC1037" s="21"/>
      <c r="FD1037" s="21"/>
      <c r="FE1037" s="21"/>
      <c r="FF1037" s="21"/>
      <c r="FG1037" s="21"/>
      <c r="FH1037" s="21"/>
      <c r="FI1037" s="21"/>
      <c r="FJ1037" s="21"/>
      <c r="FK1037" s="21"/>
      <c r="FL1037" s="21"/>
      <c r="FM1037" s="21"/>
      <c r="FN1037" s="21"/>
      <c r="FO1037" s="21"/>
      <c r="FP1037" s="21"/>
      <c r="FQ1037" s="21"/>
      <c r="FR1037" s="21"/>
      <c r="FS1037" s="21"/>
      <c r="FT1037" s="21"/>
      <c r="FU1037" s="21"/>
      <c r="FV1037" s="21"/>
      <c r="FW1037" s="21"/>
      <c r="FX1037" s="21"/>
      <c r="FY1037" s="21"/>
      <c r="FZ1037" s="21"/>
      <c r="GA1037" s="21"/>
      <c r="GB1037" s="21"/>
      <c r="GC1037" s="21"/>
      <c r="GD1037" s="21"/>
      <c r="GE1037" s="21"/>
      <c r="GF1037" s="21"/>
      <c r="GG1037" s="21"/>
      <c r="GH1037" s="21"/>
      <c r="GI1037" s="21"/>
      <c r="GJ1037" s="21"/>
      <c r="GK1037" s="21"/>
      <c r="GL1037" s="21"/>
      <c r="GM1037" s="21"/>
      <c r="GN1037" s="21"/>
      <c r="GO1037" s="21"/>
      <c r="GP1037" s="21"/>
      <c r="GQ1037" s="21"/>
      <c r="GR1037" s="21"/>
      <c r="GS1037" s="21"/>
      <c r="GT1037" s="21"/>
      <c r="GU1037" s="21"/>
      <c r="GV1037" s="21"/>
      <c r="GW1037" s="21"/>
      <c r="GX1037" s="21"/>
      <c r="GY1037" s="21"/>
      <c r="GZ1037" s="21"/>
      <c r="HA1037" s="21"/>
      <c r="HB1037" s="21"/>
      <c r="HC1037" s="21"/>
      <c r="HD1037" s="21"/>
      <c r="HE1037" s="21"/>
      <c r="HF1037" s="21"/>
    </row>
    <row r="1038" spans="7:214" x14ac:dyDescent="0.3">
      <c r="G1038" s="21"/>
      <c r="H1038" s="21"/>
      <c r="I1038" s="31"/>
      <c r="J1038" s="21"/>
      <c r="K1038" s="21"/>
      <c r="L1038" s="21"/>
      <c r="M1038" s="21"/>
      <c r="N1038" s="21"/>
      <c r="O1038" s="21"/>
      <c r="P1038" s="25"/>
      <c r="Q1038" s="25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  <c r="BW1038" s="21"/>
      <c r="BX1038" s="21"/>
      <c r="BY1038" s="21"/>
      <c r="BZ1038" s="21"/>
      <c r="CA1038" s="21"/>
      <c r="CB1038" s="21"/>
      <c r="CC1038" s="21"/>
      <c r="CD1038" s="21"/>
      <c r="CE1038" s="21"/>
      <c r="CF1038" s="21"/>
      <c r="CG1038" s="21"/>
      <c r="CH1038" s="21"/>
      <c r="CI1038" s="21"/>
      <c r="CJ1038" s="21"/>
      <c r="CK1038" s="21"/>
      <c r="CL1038" s="21"/>
      <c r="CM1038" s="21"/>
      <c r="CN1038" s="21"/>
      <c r="CO1038" s="21"/>
      <c r="CP1038" s="21"/>
      <c r="CQ1038" s="21"/>
      <c r="CR1038" s="21"/>
      <c r="CS1038" s="21"/>
      <c r="CT1038" s="21"/>
      <c r="CU1038" s="21"/>
      <c r="CV1038" s="21"/>
      <c r="CW1038" s="21"/>
      <c r="CX1038" s="21"/>
      <c r="CY1038" s="21"/>
      <c r="CZ1038" s="21"/>
      <c r="DA1038" s="21"/>
      <c r="DB1038" s="21"/>
      <c r="DC1038" s="21"/>
      <c r="DD1038" s="21"/>
      <c r="DE1038" s="21"/>
      <c r="DF1038" s="21"/>
      <c r="DG1038" s="21"/>
      <c r="DH1038" s="21"/>
      <c r="DI1038" s="21"/>
      <c r="DJ1038" s="21"/>
      <c r="DK1038" s="21"/>
      <c r="DL1038" s="21"/>
      <c r="DM1038" s="21"/>
      <c r="DN1038" s="21"/>
      <c r="DO1038" s="21"/>
      <c r="DP1038" s="21"/>
      <c r="DQ1038" s="21"/>
      <c r="DR1038" s="21"/>
      <c r="DS1038" s="21"/>
      <c r="DT1038" s="21"/>
      <c r="DU1038" s="21"/>
      <c r="DV1038" s="21"/>
      <c r="DW1038" s="21"/>
      <c r="DX1038" s="21"/>
      <c r="DY1038" s="21"/>
      <c r="DZ1038" s="21"/>
      <c r="EA1038" s="21"/>
      <c r="EB1038" s="21"/>
      <c r="EC1038" s="21"/>
      <c r="ED1038" s="21"/>
      <c r="EE1038" s="21"/>
      <c r="EF1038" s="21"/>
      <c r="EG1038" s="21"/>
      <c r="EH1038" s="21"/>
      <c r="EI1038" s="21"/>
      <c r="EJ1038" s="21"/>
      <c r="EK1038" s="21"/>
      <c r="EL1038" s="21"/>
      <c r="EM1038" s="21"/>
      <c r="EN1038" s="21"/>
      <c r="EO1038" s="21"/>
      <c r="EP1038" s="21"/>
      <c r="EQ1038" s="21"/>
      <c r="ER1038" s="21"/>
      <c r="ES1038" s="21"/>
      <c r="ET1038" s="21"/>
      <c r="EU1038" s="21"/>
      <c r="EV1038" s="21"/>
      <c r="EW1038" s="21"/>
      <c r="EX1038" s="21"/>
      <c r="EY1038" s="21"/>
      <c r="EZ1038" s="21"/>
      <c r="FA1038" s="21"/>
      <c r="FB1038" s="21"/>
      <c r="FC1038" s="21"/>
      <c r="FD1038" s="21"/>
      <c r="FE1038" s="21"/>
      <c r="FF1038" s="21"/>
      <c r="FG1038" s="21"/>
      <c r="FH1038" s="21"/>
      <c r="FI1038" s="21"/>
      <c r="FJ1038" s="21"/>
      <c r="FK1038" s="21"/>
      <c r="FL1038" s="21"/>
      <c r="FM1038" s="21"/>
      <c r="FN1038" s="21"/>
      <c r="FO1038" s="21"/>
      <c r="FP1038" s="21"/>
      <c r="FQ1038" s="21"/>
      <c r="FR1038" s="21"/>
      <c r="FS1038" s="21"/>
      <c r="FT1038" s="21"/>
      <c r="FU1038" s="21"/>
      <c r="FV1038" s="21"/>
      <c r="FW1038" s="21"/>
      <c r="FX1038" s="21"/>
      <c r="FY1038" s="21"/>
      <c r="FZ1038" s="21"/>
      <c r="GA1038" s="21"/>
      <c r="GB1038" s="21"/>
      <c r="GC1038" s="21"/>
      <c r="GD1038" s="21"/>
      <c r="GE1038" s="21"/>
      <c r="GF1038" s="21"/>
      <c r="GG1038" s="21"/>
      <c r="GH1038" s="21"/>
      <c r="GI1038" s="21"/>
      <c r="GJ1038" s="21"/>
      <c r="GK1038" s="21"/>
      <c r="GL1038" s="21"/>
      <c r="GM1038" s="21"/>
      <c r="GN1038" s="21"/>
      <c r="GO1038" s="21"/>
      <c r="GP1038" s="21"/>
      <c r="GQ1038" s="21"/>
      <c r="GR1038" s="21"/>
      <c r="GS1038" s="21"/>
      <c r="GT1038" s="21"/>
      <c r="GU1038" s="21"/>
      <c r="GV1038" s="21"/>
      <c r="GW1038" s="21"/>
      <c r="GX1038" s="21"/>
      <c r="GY1038" s="21"/>
      <c r="GZ1038" s="21"/>
      <c r="HA1038" s="21"/>
      <c r="HB1038" s="21"/>
      <c r="HC1038" s="21"/>
      <c r="HD1038" s="21"/>
      <c r="HE1038" s="21"/>
      <c r="HF1038" s="21"/>
    </row>
    <row r="1039" spans="7:214" x14ac:dyDescent="0.3">
      <c r="G1039" s="21"/>
      <c r="H1039" s="21"/>
      <c r="I1039" s="31"/>
      <c r="J1039" s="21"/>
      <c r="K1039" s="21"/>
      <c r="L1039" s="21"/>
      <c r="M1039" s="21"/>
      <c r="N1039" s="21"/>
      <c r="O1039" s="21"/>
      <c r="P1039" s="25"/>
      <c r="Q1039" s="25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  <c r="BI1039" s="21"/>
      <c r="BJ1039" s="21"/>
      <c r="BK1039" s="21"/>
      <c r="BL1039" s="21"/>
      <c r="BM1039" s="21"/>
      <c r="BN1039" s="21"/>
      <c r="BO1039" s="21"/>
      <c r="BP1039" s="21"/>
      <c r="BQ1039" s="21"/>
      <c r="BR1039" s="21"/>
      <c r="BS1039" s="21"/>
      <c r="BT1039" s="21"/>
      <c r="BU1039" s="21"/>
      <c r="BV1039" s="21"/>
      <c r="BW1039" s="21"/>
      <c r="BX1039" s="21"/>
      <c r="BY1039" s="21"/>
      <c r="BZ1039" s="21"/>
      <c r="CA1039" s="21"/>
      <c r="CB1039" s="21"/>
      <c r="CC1039" s="21"/>
      <c r="CD1039" s="21"/>
      <c r="CE1039" s="21"/>
      <c r="CF1039" s="21"/>
      <c r="CG1039" s="21"/>
      <c r="CH1039" s="21"/>
      <c r="CI1039" s="21"/>
      <c r="CJ1039" s="21"/>
      <c r="CK1039" s="21"/>
      <c r="CL1039" s="21"/>
      <c r="CM1039" s="21"/>
      <c r="CN1039" s="21"/>
      <c r="CO1039" s="21"/>
      <c r="CP1039" s="21"/>
      <c r="CQ1039" s="21"/>
      <c r="CR1039" s="21"/>
      <c r="CS1039" s="21"/>
      <c r="CT1039" s="21"/>
      <c r="CU1039" s="21"/>
      <c r="CV1039" s="21"/>
      <c r="CW1039" s="21"/>
      <c r="CX1039" s="21"/>
      <c r="CY1039" s="21"/>
      <c r="CZ1039" s="21"/>
      <c r="DA1039" s="21"/>
      <c r="DB1039" s="21"/>
      <c r="DC1039" s="21"/>
      <c r="DD1039" s="21"/>
      <c r="DE1039" s="21"/>
      <c r="DF1039" s="21"/>
      <c r="DG1039" s="21"/>
      <c r="DH1039" s="21"/>
      <c r="DI1039" s="21"/>
      <c r="DJ1039" s="21"/>
      <c r="DK1039" s="21"/>
      <c r="DL1039" s="21"/>
      <c r="DM1039" s="21"/>
      <c r="DN1039" s="21"/>
      <c r="DO1039" s="21"/>
      <c r="DP1039" s="21"/>
      <c r="DQ1039" s="21"/>
      <c r="DR1039" s="21"/>
      <c r="DS1039" s="21"/>
      <c r="DT1039" s="21"/>
      <c r="DU1039" s="21"/>
      <c r="DV1039" s="21"/>
      <c r="DW1039" s="21"/>
      <c r="DX1039" s="21"/>
      <c r="DY1039" s="21"/>
      <c r="DZ1039" s="21"/>
      <c r="EA1039" s="21"/>
      <c r="EB1039" s="21"/>
      <c r="EC1039" s="21"/>
      <c r="ED1039" s="21"/>
      <c r="EE1039" s="21"/>
      <c r="EF1039" s="21"/>
      <c r="EG1039" s="21"/>
      <c r="EH1039" s="21"/>
      <c r="EI1039" s="21"/>
      <c r="EJ1039" s="21"/>
      <c r="EK1039" s="21"/>
      <c r="EL1039" s="21"/>
      <c r="EM1039" s="21"/>
      <c r="EN1039" s="21"/>
      <c r="EO1039" s="21"/>
      <c r="EP1039" s="21"/>
      <c r="EQ1039" s="21"/>
      <c r="ER1039" s="21"/>
      <c r="ES1039" s="21"/>
      <c r="ET1039" s="21"/>
      <c r="EU1039" s="21"/>
      <c r="EV1039" s="21"/>
      <c r="EW1039" s="21"/>
      <c r="EX1039" s="21"/>
      <c r="EY1039" s="21"/>
      <c r="EZ1039" s="21"/>
      <c r="FA1039" s="21"/>
      <c r="FB1039" s="21"/>
      <c r="FC1039" s="21"/>
      <c r="FD1039" s="21"/>
      <c r="FE1039" s="21"/>
      <c r="FF1039" s="21"/>
      <c r="FG1039" s="21"/>
      <c r="FH1039" s="21"/>
      <c r="FI1039" s="21"/>
      <c r="FJ1039" s="21"/>
      <c r="FK1039" s="21"/>
      <c r="FL1039" s="21"/>
      <c r="FM1039" s="21"/>
      <c r="FN1039" s="21"/>
      <c r="FO1039" s="21"/>
      <c r="FP1039" s="21"/>
      <c r="FQ1039" s="21"/>
      <c r="FR1039" s="21"/>
      <c r="FS1039" s="21"/>
      <c r="FT1039" s="21"/>
      <c r="FU1039" s="21"/>
      <c r="FV1039" s="21"/>
      <c r="FW1039" s="21"/>
      <c r="FX1039" s="21"/>
      <c r="FY1039" s="21"/>
      <c r="FZ1039" s="21"/>
      <c r="GA1039" s="21"/>
      <c r="GB1039" s="21"/>
      <c r="GC1039" s="21"/>
      <c r="GD1039" s="21"/>
      <c r="GE1039" s="21"/>
      <c r="GF1039" s="21"/>
      <c r="GG1039" s="21"/>
      <c r="GH1039" s="21"/>
      <c r="GI1039" s="21"/>
      <c r="GJ1039" s="21"/>
      <c r="GK1039" s="21"/>
      <c r="GL1039" s="21"/>
      <c r="GM1039" s="21"/>
      <c r="GN1039" s="21"/>
      <c r="GO1039" s="21"/>
      <c r="GP1039" s="21"/>
      <c r="GQ1039" s="21"/>
      <c r="GR1039" s="21"/>
      <c r="GS1039" s="21"/>
      <c r="GT1039" s="21"/>
      <c r="GU1039" s="21"/>
      <c r="GV1039" s="21"/>
      <c r="GW1039" s="21"/>
      <c r="GX1039" s="21"/>
      <c r="GY1039" s="21"/>
      <c r="GZ1039" s="21"/>
      <c r="HA1039" s="21"/>
      <c r="HB1039" s="21"/>
      <c r="HC1039" s="21"/>
      <c r="HD1039" s="21"/>
      <c r="HE1039" s="21"/>
      <c r="HF1039" s="21"/>
    </row>
    <row r="1040" spans="7:214" x14ac:dyDescent="0.3">
      <c r="G1040" s="21"/>
      <c r="H1040" s="21"/>
      <c r="I1040" s="31"/>
      <c r="J1040" s="21"/>
      <c r="K1040" s="21"/>
      <c r="L1040" s="21"/>
      <c r="M1040" s="21"/>
      <c r="N1040" s="21"/>
      <c r="O1040" s="21"/>
      <c r="P1040" s="25"/>
      <c r="Q1040" s="25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  <c r="BW1040" s="21"/>
      <c r="BX1040" s="21"/>
      <c r="BY1040" s="21"/>
      <c r="BZ1040" s="21"/>
      <c r="CA1040" s="21"/>
      <c r="CB1040" s="21"/>
      <c r="CC1040" s="21"/>
      <c r="CD1040" s="21"/>
      <c r="CE1040" s="21"/>
      <c r="CF1040" s="21"/>
      <c r="CG1040" s="21"/>
      <c r="CH1040" s="21"/>
      <c r="CI1040" s="21"/>
      <c r="CJ1040" s="21"/>
      <c r="CK1040" s="21"/>
      <c r="CL1040" s="21"/>
      <c r="CM1040" s="21"/>
      <c r="CN1040" s="21"/>
      <c r="CO1040" s="21"/>
      <c r="CP1040" s="21"/>
      <c r="CQ1040" s="21"/>
      <c r="CR1040" s="21"/>
      <c r="CS1040" s="21"/>
      <c r="CT1040" s="21"/>
      <c r="CU1040" s="21"/>
      <c r="CV1040" s="21"/>
      <c r="CW1040" s="21"/>
      <c r="CX1040" s="21"/>
      <c r="CY1040" s="21"/>
      <c r="CZ1040" s="21"/>
      <c r="DA1040" s="21"/>
      <c r="DB1040" s="21"/>
      <c r="DC1040" s="21"/>
      <c r="DD1040" s="21"/>
      <c r="DE1040" s="21"/>
      <c r="DF1040" s="21"/>
      <c r="DG1040" s="21"/>
      <c r="DH1040" s="21"/>
      <c r="DI1040" s="21"/>
      <c r="DJ1040" s="21"/>
      <c r="DK1040" s="21"/>
      <c r="DL1040" s="21"/>
      <c r="DM1040" s="21"/>
      <c r="DN1040" s="21"/>
      <c r="DO1040" s="21"/>
      <c r="DP1040" s="21"/>
      <c r="DQ1040" s="21"/>
      <c r="DR1040" s="21"/>
      <c r="DS1040" s="21"/>
      <c r="DT1040" s="21"/>
      <c r="DU1040" s="21"/>
      <c r="DV1040" s="21"/>
      <c r="DW1040" s="21"/>
      <c r="DX1040" s="21"/>
      <c r="DY1040" s="21"/>
      <c r="DZ1040" s="21"/>
      <c r="EA1040" s="21"/>
      <c r="EB1040" s="21"/>
      <c r="EC1040" s="21"/>
      <c r="ED1040" s="21"/>
      <c r="EE1040" s="21"/>
      <c r="EF1040" s="21"/>
      <c r="EG1040" s="21"/>
      <c r="EH1040" s="21"/>
      <c r="EI1040" s="21"/>
      <c r="EJ1040" s="21"/>
      <c r="EK1040" s="21"/>
      <c r="EL1040" s="21"/>
      <c r="EM1040" s="21"/>
      <c r="EN1040" s="21"/>
      <c r="EO1040" s="21"/>
      <c r="EP1040" s="21"/>
      <c r="EQ1040" s="21"/>
      <c r="ER1040" s="21"/>
      <c r="ES1040" s="21"/>
      <c r="ET1040" s="21"/>
      <c r="EU1040" s="21"/>
      <c r="EV1040" s="21"/>
      <c r="EW1040" s="21"/>
      <c r="EX1040" s="21"/>
      <c r="EY1040" s="21"/>
      <c r="EZ1040" s="21"/>
      <c r="FA1040" s="21"/>
      <c r="FB1040" s="21"/>
      <c r="FC1040" s="21"/>
      <c r="FD1040" s="21"/>
      <c r="FE1040" s="21"/>
      <c r="FF1040" s="21"/>
      <c r="FG1040" s="21"/>
      <c r="FH1040" s="21"/>
      <c r="FI1040" s="21"/>
      <c r="FJ1040" s="21"/>
      <c r="FK1040" s="21"/>
      <c r="FL1040" s="21"/>
      <c r="FM1040" s="21"/>
      <c r="FN1040" s="21"/>
      <c r="FO1040" s="21"/>
      <c r="FP1040" s="21"/>
      <c r="FQ1040" s="21"/>
      <c r="FR1040" s="21"/>
      <c r="FS1040" s="21"/>
      <c r="FT1040" s="21"/>
      <c r="FU1040" s="21"/>
      <c r="FV1040" s="21"/>
      <c r="FW1040" s="21"/>
      <c r="FX1040" s="21"/>
      <c r="FY1040" s="21"/>
      <c r="FZ1040" s="21"/>
      <c r="GA1040" s="21"/>
      <c r="GB1040" s="21"/>
      <c r="GC1040" s="21"/>
      <c r="GD1040" s="21"/>
      <c r="GE1040" s="21"/>
      <c r="GF1040" s="21"/>
      <c r="GG1040" s="21"/>
      <c r="GH1040" s="21"/>
      <c r="GI1040" s="21"/>
      <c r="GJ1040" s="21"/>
      <c r="GK1040" s="21"/>
      <c r="GL1040" s="21"/>
      <c r="GM1040" s="21"/>
      <c r="GN1040" s="21"/>
      <c r="GO1040" s="21"/>
      <c r="GP1040" s="21"/>
      <c r="GQ1040" s="21"/>
      <c r="GR1040" s="21"/>
      <c r="GS1040" s="21"/>
      <c r="GT1040" s="21"/>
      <c r="GU1040" s="21"/>
      <c r="GV1040" s="21"/>
      <c r="GW1040" s="21"/>
      <c r="GX1040" s="21"/>
      <c r="GY1040" s="21"/>
      <c r="GZ1040" s="21"/>
      <c r="HA1040" s="21"/>
      <c r="HB1040" s="21"/>
      <c r="HC1040" s="21"/>
      <c r="HD1040" s="21"/>
      <c r="HE1040" s="21"/>
      <c r="HF1040" s="21"/>
    </row>
    <row r="1041" spans="7:214" x14ac:dyDescent="0.3">
      <c r="G1041" s="21"/>
      <c r="H1041" s="21"/>
      <c r="I1041" s="31"/>
      <c r="J1041" s="21"/>
      <c r="K1041" s="21"/>
      <c r="L1041" s="21"/>
      <c r="M1041" s="21"/>
      <c r="N1041" s="21"/>
      <c r="O1041" s="21"/>
      <c r="P1041" s="25"/>
      <c r="Q1041" s="25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  <c r="CK1041" s="21"/>
      <c r="CL1041" s="21"/>
      <c r="CM1041" s="21"/>
      <c r="CN1041" s="21"/>
      <c r="CO1041" s="21"/>
      <c r="CP1041" s="21"/>
      <c r="CQ1041" s="21"/>
      <c r="CR1041" s="21"/>
      <c r="CS1041" s="21"/>
      <c r="CT1041" s="21"/>
      <c r="CU1041" s="21"/>
      <c r="CV1041" s="21"/>
      <c r="CW1041" s="21"/>
      <c r="CX1041" s="21"/>
      <c r="CY1041" s="21"/>
      <c r="CZ1041" s="21"/>
      <c r="DA1041" s="21"/>
      <c r="DB1041" s="21"/>
      <c r="DC1041" s="21"/>
      <c r="DD1041" s="21"/>
      <c r="DE1041" s="21"/>
      <c r="DF1041" s="21"/>
      <c r="DG1041" s="21"/>
      <c r="DH1041" s="21"/>
      <c r="DI1041" s="21"/>
      <c r="DJ1041" s="21"/>
      <c r="DK1041" s="21"/>
      <c r="DL1041" s="21"/>
      <c r="DM1041" s="21"/>
      <c r="DN1041" s="21"/>
      <c r="DO1041" s="21"/>
      <c r="DP1041" s="21"/>
      <c r="DQ1041" s="21"/>
      <c r="DR1041" s="21"/>
      <c r="DS1041" s="21"/>
      <c r="DT1041" s="21"/>
      <c r="DU1041" s="21"/>
      <c r="DV1041" s="21"/>
      <c r="DW1041" s="21"/>
      <c r="DX1041" s="21"/>
      <c r="DY1041" s="21"/>
      <c r="DZ1041" s="21"/>
      <c r="EA1041" s="21"/>
      <c r="EB1041" s="21"/>
      <c r="EC1041" s="21"/>
      <c r="ED1041" s="21"/>
      <c r="EE1041" s="21"/>
      <c r="EF1041" s="21"/>
      <c r="EG1041" s="21"/>
      <c r="EH1041" s="21"/>
      <c r="EI1041" s="21"/>
      <c r="EJ1041" s="21"/>
      <c r="EK1041" s="21"/>
      <c r="EL1041" s="21"/>
      <c r="EM1041" s="21"/>
      <c r="EN1041" s="21"/>
      <c r="EO1041" s="21"/>
      <c r="EP1041" s="21"/>
      <c r="EQ1041" s="21"/>
      <c r="ER1041" s="21"/>
      <c r="ES1041" s="21"/>
      <c r="ET1041" s="21"/>
      <c r="EU1041" s="21"/>
      <c r="EV1041" s="21"/>
      <c r="EW1041" s="21"/>
      <c r="EX1041" s="21"/>
      <c r="EY1041" s="21"/>
      <c r="EZ1041" s="21"/>
      <c r="FA1041" s="21"/>
      <c r="FB1041" s="21"/>
      <c r="FC1041" s="21"/>
      <c r="FD1041" s="21"/>
      <c r="FE1041" s="21"/>
      <c r="FF1041" s="21"/>
      <c r="FG1041" s="21"/>
      <c r="FH1041" s="21"/>
      <c r="FI1041" s="21"/>
      <c r="FJ1041" s="21"/>
      <c r="FK1041" s="21"/>
      <c r="FL1041" s="21"/>
      <c r="FM1041" s="21"/>
      <c r="FN1041" s="21"/>
      <c r="FO1041" s="21"/>
      <c r="FP1041" s="21"/>
      <c r="FQ1041" s="21"/>
      <c r="FR1041" s="21"/>
      <c r="FS1041" s="21"/>
      <c r="FT1041" s="21"/>
      <c r="FU1041" s="21"/>
      <c r="FV1041" s="21"/>
      <c r="FW1041" s="21"/>
      <c r="FX1041" s="21"/>
      <c r="FY1041" s="21"/>
      <c r="FZ1041" s="21"/>
      <c r="GA1041" s="21"/>
      <c r="GB1041" s="21"/>
      <c r="GC1041" s="21"/>
      <c r="GD1041" s="21"/>
      <c r="GE1041" s="21"/>
      <c r="GF1041" s="21"/>
      <c r="GG1041" s="21"/>
      <c r="GH1041" s="21"/>
      <c r="GI1041" s="21"/>
      <c r="GJ1041" s="21"/>
      <c r="GK1041" s="21"/>
      <c r="GL1041" s="21"/>
      <c r="GM1041" s="21"/>
      <c r="GN1041" s="21"/>
      <c r="GO1041" s="21"/>
      <c r="GP1041" s="21"/>
      <c r="GQ1041" s="21"/>
      <c r="GR1041" s="21"/>
      <c r="GS1041" s="21"/>
      <c r="GT1041" s="21"/>
      <c r="GU1041" s="21"/>
      <c r="GV1041" s="21"/>
      <c r="GW1041" s="21"/>
      <c r="GX1041" s="21"/>
      <c r="GY1041" s="21"/>
      <c r="GZ1041" s="21"/>
      <c r="HA1041" s="21"/>
      <c r="HB1041" s="21"/>
      <c r="HC1041" s="21"/>
      <c r="HD1041" s="21"/>
      <c r="HE1041" s="21"/>
      <c r="HF1041" s="21"/>
    </row>
    <row r="1042" spans="7:214" x14ac:dyDescent="0.3">
      <c r="G1042" s="21"/>
      <c r="H1042" s="21"/>
      <c r="I1042" s="31"/>
      <c r="J1042" s="21"/>
      <c r="K1042" s="21"/>
      <c r="L1042" s="21"/>
      <c r="M1042" s="21"/>
      <c r="N1042" s="21"/>
      <c r="O1042" s="21"/>
      <c r="P1042" s="25"/>
      <c r="Q1042" s="25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  <c r="BW1042" s="21"/>
      <c r="BX1042" s="21"/>
      <c r="BY1042" s="21"/>
      <c r="BZ1042" s="21"/>
      <c r="CA1042" s="21"/>
      <c r="CB1042" s="21"/>
      <c r="CC1042" s="21"/>
      <c r="CD1042" s="21"/>
      <c r="CE1042" s="21"/>
      <c r="CF1042" s="21"/>
      <c r="CG1042" s="21"/>
      <c r="CH1042" s="21"/>
      <c r="CI1042" s="21"/>
      <c r="CJ1042" s="21"/>
      <c r="CK1042" s="21"/>
      <c r="CL1042" s="21"/>
      <c r="CM1042" s="21"/>
      <c r="CN1042" s="21"/>
      <c r="CO1042" s="21"/>
      <c r="CP1042" s="21"/>
      <c r="CQ1042" s="21"/>
      <c r="CR1042" s="21"/>
      <c r="CS1042" s="21"/>
      <c r="CT1042" s="21"/>
      <c r="CU1042" s="21"/>
      <c r="CV1042" s="21"/>
      <c r="CW1042" s="21"/>
      <c r="CX1042" s="21"/>
      <c r="CY1042" s="21"/>
      <c r="CZ1042" s="21"/>
      <c r="DA1042" s="21"/>
      <c r="DB1042" s="21"/>
      <c r="DC1042" s="21"/>
      <c r="DD1042" s="21"/>
      <c r="DE1042" s="21"/>
      <c r="DF1042" s="21"/>
      <c r="DG1042" s="21"/>
      <c r="DH1042" s="21"/>
      <c r="DI1042" s="21"/>
      <c r="DJ1042" s="21"/>
      <c r="DK1042" s="21"/>
      <c r="DL1042" s="21"/>
      <c r="DM1042" s="21"/>
      <c r="DN1042" s="21"/>
      <c r="DO1042" s="21"/>
      <c r="DP1042" s="21"/>
      <c r="DQ1042" s="21"/>
      <c r="DR1042" s="21"/>
      <c r="DS1042" s="21"/>
      <c r="DT1042" s="21"/>
      <c r="DU1042" s="21"/>
      <c r="DV1042" s="21"/>
      <c r="DW1042" s="21"/>
      <c r="DX1042" s="21"/>
      <c r="DY1042" s="21"/>
      <c r="DZ1042" s="21"/>
      <c r="EA1042" s="21"/>
      <c r="EB1042" s="21"/>
      <c r="EC1042" s="21"/>
      <c r="ED1042" s="21"/>
      <c r="EE1042" s="21"/>
      <c r="EF1042" s="21"/>
      <c r="EG1042" s="21"/>
      <c r="EH1042" s="21"/>
      <c r="EI1042" s="21"/>
      <c r="EJ1042" s="21"/>
      <c r="EK1042" s="21"/>
      <c r="EL1042" s="21"/>
      <c r="EM1042" s="21"/>
      <c r="EN1042" s="21"/>
      <c r="EO1042" s="21"/>
      <c r="EP1042" s="21"/>
      <c r="EQ1042" s="21"/>
      <c r="ER1042" s="21"/>
      <c r="ES1042" s="21"/>
      <c r="ET1042" s="21"/>
      <c r="EU1042" s="21"/>
      <c r="EV1042" s="21"/>
      <c r="EW1042" s="21"/>
      <c r="EX1042" s="21"/>
      <c r="EY1042" s="21"/>
      <c r="EZ1042" s="21"/>
      <c r="FA1042" s="21"/>
      <c r="FB1042" s="21"/>
      <c r="FC1042" s="21"/>
      <c r="FD1042" s="21"/>
      <c r="FE1042" s="21"/>
      <c r="FF1042" s="21"/>
      <c r="FG1042" s="21"/>
      <c r="FH1042" s="21"/>
      <c r="FI1042" s="21"/>
      <c r="FJ1042" s="21"/>
      <c r="FK1042" s="21"/>
      <c r="FL1042" s="21"/>
      <c r="FM1042" s="21"/>
      <c r="FN1042" s="21"/>
      <c r="FO1042" s="21"/>
      <c r="FP1042" s="21"/>
      <c r="FQ1042" s="21"/>
      <c r="FR1042" s="21"/>
      <c r="FS1042" s="21"/>
      <c r="FT1042" s="21"/>
      <c r="FU1042" s="21"/>
      <c r="FV1042" s="21"/>
      <c r="FW1042" s="21"/>
      <c r="FX1042" s="21"/>
      <c r="FY1042" s="21"/>
      <c r="FZ1042" s="21"/>
      <c r="GA1042" s="21"/>
      <c r="GB1042" s="21"/>
      <c r="GC1042" s="21"/>
      <c r="GD1042" s="21"/>
      <c r="GE1042" s="21"/>
      <c r="GF1042" s="21"/>
      <c r="GG1042" s="21"/>
      <c r="GH1042" s="21"/>
      <c r="GI1042" s="21"/>
      <c r="GJ1042" s="21"/>
      <c r="GK1042" s="21"/>
      <c r="GL1042" s="21"/>
      <c r="GM1042" s="21"/>
      <c r="GN1042" s="21"/>
      <c r="GO1042" s="21"/>
      <c r="GP1042" s="21"/>
      <c r="GQ1042" s="21"/>
      <c r="GR1042" s="21"/>
      <c r="GS1042" s="21"/>
      <c r="GT1042" s="21"/>
      <c r="GU1042" s="21"/>
      <c r="GV1042" s="21"/>
      <c r="GW1042" s="21"/>
      <c r="GX1042" s="21"/>
      <c r="GY1042" s="21"/>
      <c r="GZ1042" s="21"/>
      <c r="HA1042" s="21"/>
      <c r="HB1042" s="21"/>
      <c r="HC1042" s="21"/>
      <c r="HD1042" s="21"/>
      <c r="HE1042" s="21"/>
      <c r="HF1042" s="21"/>
    </row>
    <row r="1043" spans="7:214" x14ac:dyDescent="0.3">
      <c r="G1043" s="21"/>
      <c r="H1043" s="21"/>
      <c r="I1043" s="31"/>
      <c r="J1043" s="21"/>
      <c r="K1043" s="21"/>
      <c r="L1043" s="21"/>
      <c r="M1043" s="21"/>
      <c r="N1043" s="21"/>
      <c r="O1043" s="21"/>
      <c r="P1043" s="25"/>
      <c r="Q1043" s="25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  <c r="BW1043" s="21"/>
      <c r="BX1043" s="21"/>
      <c r="BY1043" s="21"/>
      <c r="BZ1043" s="21"/>
      <c r="CA1043" s="21"/>
      <c r="CB1043" s="21"/>
      <c r="CC1043" s="21"/>
      <c r="CD1043" s="21"/>
      <c r="CE1043" s="21"/>
      <c r="CF1043" s="21"/>
      <c r="CG1043" s="21"/>
      <c r="CH1043" s="21"/>
      <c r="CI1043" s="21"/>
      <c r="CJ1043" s="21"/>
      <c r="CK1043" s="21"/>
      <c r="CL1043" s="21"/>
      <c r="CM1043" s="21"/>
      <c r="CN1043" s="21"/>
      <c r="CO1043" s="21"/>
      <c r="CP1043" s="21"/>
      <c r="CQ1043" s="21"/>
      <c r="CR1043" s="21"/>
      <c r="CS1043" s="21"/>
      <c r="CT1043" s="21"/>
      <c r="CU1043" s="21"/>
      <c r="CV1043" s="21"/>
      <c r="CW1043" s="21"/>
      <c r="CX1043" s="21"/>
      <c r="CY1043" s="21"/>
      <c r="CZ1043" s="21"/>
      <c r="DA1043" s="21"/>
      <c r="DB1043" s="21"/>
      <c r="DC1043" s="21"/>
      <c r="DD1043" s="21"/>
      <c r="DE1043" s="21"/>
      <c r="DF1043" s="21"/>
      <c r="DG1043" s="21"/>
      <c r="DH1043" s="21"/>
      <c r="DI1043" s="21"/>
      <c r="DJ1043" s="21"/>
      <c r="DK1043" s="21"/>
      <c r="DL1043" s="21"/>
      <c r="DM1043" s="21"/>
      <c r="DN1043" s="21"/>
      <c r="DO1043" s="21"/>
      <c r="DP1043" s="21"/>
      <c r="DQ1043" s="21"/>
      <c r="DR1043" s="21"/>
      <c r="DS1043" s="21"/>
      <c r="DT1043" s="21"/>
      <c r="DU1043" s="21"/>
      <c r="DV1043" s="21"/>
      <c r="DW1043" s="21"/>
      <c r="DX1043" s="21"/>
      <c r="DY1043" s="21"/>
      <c r="DZ1043" s="21"/>
      <c r="EA1043" s="21"/>
      <c r="EB1043" s="21"/>
      <c r="EC1043" s="21"/>
      <c r="ED1043" s="21"/>
      <c r="EE1043" s="21"/>
      <c r="EF1043" s="21"/>
      <c r="EG1043" s="21"/>
      <c r="EH1043" s="21"/>
      <c r="EI1043" s="21"/>
      <c r="EJ1043" s="21"/>
      <c r="EK1043" s="21"/>
      <c r="EL1043" s="21"/>
      <c r="EM1043" s="21"/>
      <c r="EN1043" s="21"/>
      <c r="EO1043" s="21"/>
      <c r="EP1043" s="21"/>
      <c r="EQ1043" s="21"/>
      <c r="ER1043" s="21"/>
      <c r="ES1043" s="21"/>
      <c r="ET1043" s="21"/>
      <c r="EU1043" s="21"/>
      <c r="EV1043" s="21"/>
      <c r="EW1043" s="21"/>
      <c r="EX1043" s="21"/>
      <c r="EY1043" s="21"/>
      <c r="EZ1043" s="21"/>
      <c r="FA1043" s="21"/>
      <c r="FB1043" s="21"/>
      <c r="FC1043" s="21"/>
      <c r="FD1043" s="21"/>
      <c r="FE1043" s="21"/>
      <c r="FF1043" s="21"/>
      <c r="FG1043" s="21"/>
      <c r="FH1043" s="21"/>
      <c r="FI1043" s="21"/>
      <c r="FJ1043" s="21"/>
      <c r="FK1043" s="21"/>
      <c r="FL1043" s="21"/>
      <c r="FM1043" s="21"/>
      <c r="FN1043" s="21"/>
      <c r="FO1043" s="21"/>
      <c r="FP1043" s="21"/>
      <c r="FQ1043" s="21"/>
      <c r="FR1043" s="21"/>
      <c r="FS1043" s="21"/>
      <c r="FT1043" s="21"/>
      <c r="FU1043" s="21"/>
      <c r="FV1043" s="21"/>
      <c r="FW1043" s="21"/>
      <c r="FX1043" s="21"/>
      <c r="FY1043" s="21"/>
      <c r="FZ1043" s="21"/>
      <c r="GA1043" s="21"/>
      <c r="GB1043" s="21"/>
      <c r="GC1043" s="21"/>
      <c r="GD1043" s="21"/>
      <c r="GE1043" s="21"/>
      <c r="GF1043" s="21"/>
      <c r="GG1043" s="21"/>
      <c r="GH1043" s="21"/>
      <c r="GI1043" s="21"/>
      <c r="GJ1043" s="21"/>
      <c r="GK1043" s="21"/>
      <c r="GL1043" s="21"/>
      <c r="GM1043" s="21"/>
      <c r="GN1043" s="21"/>
      <c r="GO1043" s="21"/>
      <c r="GP1043" s="21"/>
      <c r="GQ1043" s="21"/>
      <c r="GR1043" s="21"/>
      <c r="GS1043" s="21"/>
      <c r="GT1043" s="21"/>
      <c r="GU1043" s="21"/>
      <c r="GV1043" s="21"/>
      <c r="GW1043" s="21"/>
      <c r="GX1043" s="21"/>
      <c r="GY1043" s="21"/>
      <c r="GZ1043" s="21"/>
      <c r="HA1043" s="21"/>
      <c r="HB1043" s="21"/>
      <c r="HC1043" s="21"/>
      <c r="HD1043" s="21"/>
      <c r="HE1043" s="21"/>
      <c r="HF1043" s="21"/>
    </row>
    <row r="1044" spans="7:214" x14ac:dyDescent="0.3">
      <c r="G1044" s="21"/>
      <c r="H1044" s="21"/>
      <c r="I1044" s="31"/>
      <c r="J1044" s="21"/>
      <c r="K1044" s="21"/>
      <c r="L1044" s="21"/>
      <c r="M1044" s="21"/>
      <c r="N1044" s="21"/>
      <c r="O1044" s="21"/>
      <c r="P1044" s="25"/>
      <c r="Q1044" s="25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  <c r="BI1044" s="21"/>
      <c r="BJ1044" s="21"/>
      <c r="BK1044" s="21"/>
      <c r="BL1044" s="21"/>
      <c r="BM1044" s="21"/>
      <c r="BN1044" s="21"/>
      <c r="BO1044" s="21"/>
      <c r="BP1044" s="21"/>
      <c r="BQ1044" s="21"/>
      <c r="BR1044" s="21"/>
      <c r="BS1044" s="21"/>
      <c r="BT1044" s="21"/>
      <c r="BU1044" s="21"/>
      <c r="BV1044" s="21"/>
      <c r="BW1044" s="21"/>
      <c r="BX1044" s="21"/>
      <c r="BY1044" s="21"/>
      <c r="BZ1044" s="21"/>
      <c r="CA1044" s="21"/>
      <c r="CB1044" s="21"/>
      <c r="CC1044" s="21"/>
      <c r="CD1044" s="21"/>
      <c r="CE1044" s="21"/>
      <c r="CF1044" s="21"/>
      <c r="CG1044" s="21"/>
      <c r="CH1044" s="21"/>
      <c r="CI1044" s="21"/>
      <c r="CJ1044" s="21"/>
      <c r="CK1044" s="21"/>
      <c r="CL1044" s="21"/>
      <c r="CM1044" s="21"/>
      <c r="CN1044" s="21"/>
      <c r="CO1044" s="21"/>
      <c r="CP1044" s="21"/>
      <c r="CQ1044" s="21"/>
      <c r="CR1044" s="21"/>
      <c r="CS1044" s="21"/>
      <c r="CT1044" s="21"/>
      <c r="CU1044" s="21"/>
      <c r="CV1044" s="21"/>
      <c r="CW1044" s="21"/>
      <c r="CX1044" s="21"/>
      <c r="CY1044" s="21"/>
      <c r="CZ1044" s="21"/>
      <c r="DA1044" s="21"/>
      <c r="DB1044" s="21"/>
      <c r="DC1044" s="21"/>
      <c r="DD1044" s="21"/>
      <c r="DE1044" s="21"/>
      <c r="DF1044" s="21"/>
      <c r="DG1044" s="21"/>
      <c r="DH1044" s="21"/>
      <c r="DI1044" s="21"/>
      <c r="DJ1044" s="21"/>
      <c r="DK1044" s="21"/>
      <c r="DL1044" s="21"/>
      <c r="DM1044" s="21"/>
      <c r="DN1044" s="21"/>
      <c r="DO1044" s="21"/>
      <c r="DP1044" s="21"/>
      <c r="DQ1044" s="21"/>
      <c r="DR1044" s="21"/>
      <c r="DS1044" s="21"/>
      <c r="DT1044" s="21"/>
      <c r="DU1044" s="21"/>
      <c r="DV1044" s="21"/>
      <c r="DW1044" s="21"/>
      <c r="DX1044" s="21"/>
      <c r="DY1044" s="21"/>
      <c r="DZ1044" s="21"/>
      <c r="EA1044" s="21"/>
      <c r="EB1044" s="21"/>
      <c r="EC1044" s="21"/>
      <c r="ED1044" s="21"/>
      <c r="EE1044" s="21"/>
      <c r="EF1044" s="21"/>
      <c r="EG1044" s="21"/>
      <c r="EH1044" s="21"/>
      <c r="EI1044" s="21"/>
      <c r="EJ1044" s="21"/>
      <c r="EK1044" s="21"/>
      <c r="EL1044" s="21"/>
      <c r="EM1044" s="21"/>
      <c r="EN1044" s="21"/>
      <c r="EO1044" s="21"/>
      <c r="EP1044" s="21"/>
      <c r="EQ1044" s="21"/>
      <c r="ER1044" s="21"/>
      <c r="ES1044" s="21"/>
      <c r="ET1044" s="21"/>
      <c r="EU1044" s="21"/>
      <c r="EV1044" s="21"/>
      <c r="EW1044" s="21"/>
      <c r="EX1044" s="21"/>
      <c r="EY1044" s="21"/>
      <c r="EZ1044" s="21"/>
      <c r="FA1044" s="21"/>
      <c r="FB1044" s="21"/>
      <c r="FC1044" s="21"/>
      <c r="FD1044" s="21"/>
      <c r="FE1044" s="21"/>
      <c r="FF1044" s="21"/>
      <c r="FG1044" s="21"/>
      <c r="FH1044" s="21"/>
      <c r="FI1044" s="21"/>
      <c r="FJ1044" s="21"/>
      <c r="FK1044" s="21"/>
      <c r="FL1044" s="21"/>
      <c r="FM1044" s="21"/>
      <c r="FN1044" s="21"/>
      <c r="FO1044" s="21"/>
      <c r="FP1044" s="21"/>
      <c r="FQ1044" s="21"/>
      <c r="FR1044" s="21"/>
      <c r="FS1044" s="21"/>
      <c r="FT1044" s="21"/>
      <c r="FU1044" s="21"/>
      <c r="FV1044" s="21"/>
      <c r="FW1044" s="21"/>
      <c r="FX1044" s="21"/>
      <c r="FY1044" s="21"/>
      <c r="FZ1044" s="21"/>
      <c r="GA1044" s="21"/>
      <c r="GB1044" s="21"/>
      <c r="GC1044" s="21"/>
      <c r="GD1044" s="21"/>
      <c r="GE1044" s="21"/>
      <c r="GF1044" s="21"/>
      <c r="GG1044" s="21"/>
      <c r="GH1044" s="21"/>
      <c r="GI1044" s="21"/>
      <c r="GJ1044" s="21"/>
      <c r="GK1044" s="21"/>
      <c r="GL1044" s="21"/>
      <c r="GM1044" s="21"/>
      <c r="GN1044" s="21"/>
      <c r="GO1044" s="21"/>
      <c r="GP1044" s="21"/>
      <c r="GQ1044" s="21"/>
      <c r="GR1044" s="21"/>
      <c r="GS1044" s="21"/>
      <c r="GT1044" s="21"/>
      <c r="GU1044" s="21"/>
      <c r="GV1044" s="21"/>
      <c r="GW1044" s="21"/>
      <c r="GX1044" s="21"/>
      <c r="GY1044" s="21"/>
      <c r="GZ1044" s="21"/>
      <c r="HA1044" s="21"/>
      <c r="HB1044" s="21"/>
      <c r="HC1044" s="21"/>
      <c r="HD1044" s="21"/>
      <c r="HE1044" s="21"/>
      <c r="HF1044" s="21"/>
    </row>
    <row r="1045" spans="7:214" x14ac:dyDescent="0.3">
      <c r="G1045" s="21"/>
      <c r="H1045" s="21"/>
      <c r="I1045" s="31"/>
      <c r="J1045" s="21"/>
      <c r="K1045" s="21"/>
      <c r="L1045" s="21"/>
      <c r="M1045" s="21"/>
      <c r="N1045" s="21"/>
      <c r="O1045" s="21"/>
      <c r="P1045" s="25"/>
      <c r="Q1045" s="25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  <c r="BW1045" s="21"/>
      <c r="BX1045" s="21"/>
      <c r="BY1045" s="21"/>
      <c r="BZ1045" s="21"/>
      <c r="CA1045" s="21"/>
      <c r="CB1045" s="21"/>
      <c r="CC1045" s="21"/>
      <c r="CD1045" s="21"/>
      <c r="CE1045" s="21"/>
      <c r="CF1045" s="21"/>
      <c r="CG1045" s="21"/>
      <c r="CH1045" s="21"/>
      <c r="CI1045" s="21"/>
      <c r="CJ1045" s="21"/>
      <c r="CK1045" s="21"/>
      <c r="CL1045" s="21"/>
      <c r="CM1045" s="21"/>
      <c r="CN1045" s="21"/>
      <c r="CO1045" s="21"/>
      <c r="CP1045" s="21"/>
      <c r="CQ1045" s="21"/>
      <c r="CR1045" s="21"/>
      <c r="CS1045" s="21"/>
      <c r="CT1045" s="21"/>
      <c r="CU1045" s="21"/>
      <c r="CV1045" s="21"/>
      <c r="CW1045" s="21"/>
      <c r="CX1045" s="21"/>
      <c r="CY1045" s="21"/>
      <c r="CZ1045" s="21"/>
      <c r="DA1045" s="21"/>
      <c r="DB1045" s="21"/>
      <c r="DC1045" s="21"/>
      <c r="DD1045" s="21"/>
      <c r="DE1045" s="21"/>
      <c r="DF1045" s="21"/>
      <c r="DG1045" s="21"/>
      <c r="DH1045" s="21"/>
      <c r="DI1045" s="21"/>
      <c r="DJ1045" s="21"/>
      <c r="DK1045" s="21"/>
      <c r="DL1045" s="21"/>
      <c r="DM1045" s="21"/>
      <c r="DN1045" s="21"/>
      <c r="DO1045" s="21"/>
      <c r="DP1045" s="21"/>
      <c r="DQ1045" s="21"/>
      <c r="DR1045" s="21"/>
      <c r="DS1045" s="21"/>
      <c r="DT1045" s="21"/>
      <c r="DU1045" s="21"/>
      <c r="DV1045" s="21"/>
      <c r="DW1045" s="21"/>
      <c r="DX1045" s="21"/>
      <c r="DY1045" s="21"/>
      <c r="DZ1045" s="21"/>
      <c r="EA1045" s="21"/>
      <c r="EB1045" s="21"/>
      <c r="EC1045" s="21"/>
      <c r="ED1045" s="21"/>
      <c r="EE1045" s="21"/>
      <c r="EF1045" s="21"/>
      <c r="EG1045" s="21"/>
      <c r="EH1045" s="21"/>
      <c r="EI1045" s="21"/>
      <c r="EJ1045" s="21"/>
      <c r="EK1045" s="21"/>
      <c r="EL1045" s="21"/>
      <c r="EM1045" s="21"/>
      <c r="EN1045" s="21"/>
      <c r="EO1045" s="21"/>
      <c r="EP1045" s="21"/>
      <c r="EQ1045" s="21"/>
      <c r="ER1045" s="21"/>
      <c r="ES1045" s="21"/>
      <c r="ET1045" s="21"/>
      <c r="EU1045" s="21"/>
      <c r="EV1045" s="21"/>
      <c r="EW1045" s="21"/>
      <c r="EX1045" s="21"/>
      <c r="EY1045" s="21"/>
      <c r="EZ1045" s="21"/>
      <c r="FA1045" s="21"/>
      <c r="FB1045" s="21"/>
      <c r="FC1045" s="21"/>
      <c r="FD1045" s="21"/>
      <c r="FE1045" s="21"/>
      <c r="FF1045" s="21"/>
      <c r="FG1045" s="21"/>
      <c r="FH1045" s="21"/>
      <c r="FI1045" s="21"/>
      <c r="FJ1045" s="21"/>
      <c r="FK1045" s="21"/>
      <c r="FL1045" s="21"/>
      <c r="FM1045" s="21"/>
      <c r="FN1045" s="21"/>
      <c r="FO1045" s="21"/>
      <c r="FP1045" s="21"/>
      <c r="FQ1045" s="21"/>
      <c r="FR1045" s="21"/>
      <c r="FS1045" s="21"/>
      <c r="FT1045" s="21"/>
      <c r="FU1045" s="21"/>
      <c r="FV1045" s="21"/>
      <c r="FW1045" s="21"/>
      <c r="FX1045" s="21"/>
      <c r="FY1045" s="21"/>
      <c r="FZ1045" s="21"/>
      <c r="GA1045" s="21"/>
      <c r="GB1045" s="21"/>
      <c r="GC1045" s="21"/>
      <c r="GD1045" s="21"/>
      <c r="GE1045" s="21"/>
      <c r="GF1045" s="21"/>
      <c r="GG1045" s="21"/>
      <c r="GH1045" s="21"/>
      <c r="GI1045" s="21"/>
      <c r="GJ1045" s="21"/>
      <c r="GK1045" s="21"/>
      <c r="GL1045" s="21"/>
      <c r="GM1045" s="21"/>
      <c r="GN1045" s="21"/>
      <c r="GO1045" s="21"/>
      <c r="GP1045" s="21"/>
      <c r="GQ1045" s="21"/>
      <c r="GR1045" s="21"/>
      <c r="GS1045" s="21"/>
      <c r="GT1045" s="21"/>
      <c r="GU1045" s="21"/>
      <c r="GV1045" s="21"/>
      <c r="GW1045" s="21"/>
      <c r="GX1045" s="21"/>
      <c r="GY1045" s="21"/>
      <c r="GZ1045" s="21"/>
      <c r="HA1045" s="21"/>
      <c r="HB1045" s="21"/>
      <c r="HC1045" s="21"/>
      <c r="HD1045" s="21"/>
      <c r="HE1045" s="21"/>
      <c r="HF1045" s="21"/>
    </row>
    <row r="1046" spans="7:214" x14ac:dyDescent="0.3">
      <c r="G1046" s="21"/>
      <c r="H1046" s="21"/>
      <c r="I1046" s="31"/>
      <c r="J1046" s="21"/>
      <c r="K1046" s="21"/>
      <c r="L1046" s="21"/>
      <c r="M1046" s="21"/>
      <c r="N1046" s="21"/>
      <c r="O1046" s="21"/>
      <c r="P1046" s="25"/>
      <c r="Q1046" s="25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  <c r="BW1046" s="21"/>
      <c r="BX1046" s="21"/>
      <c r="BY1046" s="21"/>
      <c r="BZ1046" s="21"/>
      <c r="CA1046" s="21"/>
      <c r="CB1046" s="21"/>
      <c r="CC1046" s="21"/>
      <c r="CD1046" s="21"/>
      <c r="CE1046" s="21"/>
      <c r="CF1046" s="21"/>
      <c r="CG1046" s="21"/>
      <c r="CH1046" s="21"/>
      <c r="CI1046" s="21"/>
      <c r="CJ1046" s="21"/>
      <c r="CK1046" s="21"/>
      <c r="CL1046" s="21"/>
      <c r="CM1046" s="21"/>
      <c r="CN1046" s="21"/>
      <c r="CO1046" s="21"/>
      <c r="CP1046" s="21"/>
      <c r="CQ1046" s="21"/>
      <c r="CR1046" s="21"/>
      <c r="CS1046" s="21"/>
      <c r="CT1046" s="21"/>
      <c r="CU1046" s="21"/>
      <c r="CV1046" s="21"/>
      <c r="CW1046" s="21"/>
      <c r="CX1046" s="21"/>
      <c r="CY1046" s="21"/>
      <c r="CZ1046" s="21"/>
      <c r="DA1046" s="21"/>
      <c r="DB1046" s="21"/>
      <c r="DC1046" s="21"/>
      <c r="DD1046" s="21"/>
      <c r="DE1046" s="21"/>
      <c r="DF1046" s="21"/>
      <c r="DG1046" s="21"/>
      <c r="DH1046" s="21"/>
      <c r="DI1046" s="21"/>
      <c r="DJ1046" s="21"/>
      <c r="DK1046" s="21"/>
      <c r="DL1046" s="21"/>
      <c r="DM1046" s="21"/>
      <c r="DN1046" s="21"/>
      <c r="DO1046" s="21"/>
      <c r="DP1046" s="21"/>
      <c r="DQ1046" s="21"/>
      <c r="DR1046" s="21"/>
      <c r="DS1046" s="21"/>
      <c r="DT1046" s="21"/>
      <c r="DU1046" s="21"/>
      <c r="DV1046" s="21"/>
      <c r="DW1046" s="21"/>
      <c r="DX1046" s="21"/>
      <c r="DY1046" s="21"/>
      <c r="DZ1046" s="21"/>
      <c r="EA1046" s="21"/>
      <c r="EB1046" s="21"/>
      <c r="EC1046" s="21"/>
      <c r="ED1046" s="21"/>
      <c r="EE1046" s="21"/>
      <c r="EF1046" s="21"/>
      <c r="EG1046" s="21"/>
      <c r="EH1046" s="21"/>
      <c r="EI1046" s="21"/>
      <c r="EJ1046" s="21"/>
      <c r="EK1046" s="21"/>
      <c r="EL1046" s="21"/>
      <c r="EM1046" s="21"/>
      <c r="EN1046" s="21"/>
      <c r="EO1046" s="21"/>
      <c r="EP1046" s="21"/>
      <c r="EQ1046" s="21"/>
      <c r="ER1046" s="21"/>
      <c r="ES1046" s="21"/>
      <c r="ET1046" s="21"/>
      <c r="EU1046" s="21"/>
      <c r="EV1046" s="21"/>
      <c r="EW1046" s="21"/>
      <c r="EX1046" s="21"/>
      <c r="EY1046" s="21"/>
      <c r="EZ1046" s="21"/>
      <c r="FA1046" s="21"/>
      <c r="FB1046" s="21"/>
      <c r="FC1046" s="21"/>
      <c r="FD1046" s="21"/>
      <c r="FE1046" s="21"/>
      <c r="FF1046" s="21"/>
      <c r="FG1046" s="21"/>
      <c r="FH1046" s="21"/>
      <c r="FI1046" s="21"/>
      <c r="FJ1046" s="21"/>
      <c r="FK1046" s="21"/>
      <c r="FL1046" s="21"/>
      <c r="FM1046" s="21"/>
      <c r="FN1046" s="21"/>
      <c r="FO1046" s="21"/>
      <c r="FP1046" s="21"/>
      <c r="FQ1046" s="21"/>
      <c r="FR1046" s="21"/>
      <c r="FS1046" s="21"/>
      <c r="FT1046" s="21"/>
      <c r="FU1046" s="21"/>
      <c r="FV1046" s="21"/>
      <c r="FW1046" s="21"/>
      <c r="FX1046" s="21"/>
      <c r="FY1046" s="21"/>
      <c r="FZ1046" s="21"/>
      <c r="GA1046" s="21"/>
      <c r="GB1046" s="21"/>
      <c r="GC1046" s="21"/>
      <c r="GD1046" s="21"/>
      <c r="GE1046" s="21"/>
      <c r="GF1046" s="21"/>
      <c r="GG1046" s="21"/>
      <c r="GH1046" s="21"/>
      <c r="GI1046" s="21"/>
      <c r="GJ1046" s="21"/>
      <c r="GK1046" s="21"/>
      <c r="GL1046" s="21"/>
      <c r="GM1046" s="21"/>
      <c r="GN1046" s="21"/>
      <c r="GO1046" s="21"/>
      <c r="GP1046" s="21"/>
      <c r="GQ1046" s="21"/>
      <c r="GR1046" s="21"/>
      <c r="GS1046" s="21"/>
      <c r="GT1046" s="21"/>
      <c r="GU1046" s="21"/>
      <c r="GV1046" s="21"/>
      <c r="GW1046" s="21"/>
      <c r="GX1046" s="21"/>
      <c r="GY1046" s="21"/>
      <c r="GZ1046" s="21"/>
      <c r="HA1046" s="21"/>
      <c r="HB1046" s="21"/>
      <c r="HC1046" s="21"/>
      <c r="HD1046" s="21"/>
      <c r="HE1046" s="21"/>
      <c r="HF1046" s="21"/>
    </row>
    <row r="1047" spans="7:214" x14ac:dyDescent="0.3">
      <c r="G1047" s="21"/>
      <c r="H1047" s="21"/>
      <c r="I1047" s="31"/>
      <c r="J1047" s="21"/>
      <c r="K1047" s="21"/>
      <c r="L1047" s="21"/>
      <c r="M1047" s="21"/>
      <c r="N1047" s="21"/>
      <c r="O1047" s="21"/>
      <c r="P1047" s="25"/>
      <c r="Q1047" s="25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  <c r="BI1047" s="21"/>
      <c r="BJ1047" s="21"/>
      <c r="BK1047" s="21"/>
      <c r="BL1047" s="21"/>
      <c r="BM1047" s="21"/>
      <c r="BN1047" s="21"/>
      <c r="BO1047" s="21"/>
      <c r="BP1047" s="21"/>
      <c r="BQ1047" s="21"/>
      <c r="BR1047" s="21"/>
      <c r="BS1047" s="21"/>
      <c r="BT1047" s="21"/>
      <c r="BU1047" s="21"/>
      <c r="BV1047" s="21"/>
      <c r="BW1047" s="21"/>
      <c r="BX1047" s="21"/>
      <c r="BY1047" s="21"/>
      <c r="BZ1047" s="21"/>
      <c r="CA1047" s="21"/>
      <c r="CB1047" s="21"/>
      <c r="CC1047" s="21"/>
      <c r="CD1047" s="21"/>
      <c r="CE1047" s="21"/>
      <c r="CF1047" s="21"/>
      <c r="CG1047" s="21"/>
      <c r="CH1047" s="21"/>
      <c r="CI1047" s="21"/>
      <c r="CJ1047" s="21"/>
      <c r="CK1047" s="21"/>
      <c r="CL1047" s="21"/>
      <c r="CM1047" s="21"/>
      <c r="CN1047" s="21"/>
      <c r="CO1047" s="21"/>
      <c r="CP1047" s="21"/>
      <c r="CQ1047" s="21"/>
      <c r="CR1047" s="21"/>
      <c r="CS1047" s="21"/>
      <c r="CT1047" s="21"/>
      <c r="CU1047" s="21"/>
      <c r="CV1047" s="21"/>
      <c r="CW1047" s="21"/>
      <c r="CX1047" s="21"/>
      <c r="CY1047" s="21"/>
      <c r="CZ1047" s="21"/>
      <c r="DA1047" s="21"/>
      <c r="DB1047" s="21"/>
      <c r="DC1047" s="21"/>
      <c r="DD1047" s="21"/>
      <c r="DE1047" s="21"/>
      <c r="DF1047" s="21"/>
      <c r="DG1047" s="21"/>
      <c r="DH1047" s="21"/>
      <c r="DI1047" s="21"/>
      <c r="DJ1047" s="21"/>
      <c r="DK1047" s="21"/>
      <c r="DL1047" s="21"/>
      <c r="DM1047" s="21"/>
      <c r="DN1047" s="21"/>
      <c r="DO1047" s="21"/>
      <c r="DP1047" s="21"/>
      <c r="DQ1047" s="21"/>
      <c r="DR1047" s="21"/>
      <c r="DS1047" s="21"/>
      <c r="DT1047" s="21"/>
      <c r="DU1047" s="21"/>
      <c r="DV1047" s="21"/>
      <c r="DW1047" s="21"/>
      <c r="DX1047" s="21"/>
      <c r="DY1047" s="21"/>
      <c r="DZ1047" s="21"/>
      <c r="EA1047" s="21"/>
      <c r="EB1047" s="21"/>
      <c r="EC1047" s="21"/>
      <c r="ED1047" s="21"/>
      <c r="EE1047" s="21"/>
      <c r="EF1047" s="21"/>
      <c r="EG1047" s="21"/>
      <c r="EH1047" s="21"/>
      <c r="EI1047" s="21"/>
      <c r="EJ1047" s="21"/>
      <c r="EK1047" s="21"/>
      <c r="EL1047" s="21"/>
      <c r="EM1047" s="21"/>
      <c r="EN1047" s="21"/>
      <c r="EO1047" s="21"/>
      <c r="EP1047" s="21"/>
      <c r="EQ1047" s="21"/>
      <c r="ER1047" s="21"/>
      <c r="ES1047" s="21"/>
      <c r="ET1047" s="21"/>
      <c r="EU1047" s="21"/>
      <c r="EV1047" s="21"/>
      <c r="EW1047" s="21"/>
      <c r="EX1047" s="21"/>
      <c r="EY1047" s="21"/>
      <c r="EZ1047" s="21"/>
      <c r="FA1047" s="21"/>
      <c r="FB1047" s="21"/>
      <c r="FC1047" s="21"/>
      <c r="FD1047" s="21"/>
      <c r="FE1047" s="21"/>
      <c r="FF1047" s="21"/>
      <c r="FG1047" s="21"/>
      <c r="FH1047" s="21"/>
      <c r="FI1047" s="21"/>
      <c r="FJ1047" s="21"/>
      <c r="FK1047" s="21"/>
      <c r="FL1047" s="21"/>
      <c r="FM1047" s="21"/>
      <c r="FN1047" s="21"/>
      <c r="FO1047" s="21"/>
      <c r="FP1047" s="21"/>
      <c r="FQ1047" s="21"/>
      <c r="FR1047" s="21"/>
      <c r="FS1047" s="21"/>
      <c r="FT1047" s="21"/>
      <c r="FU1047" s="21"/>
      <c r="FV1047" s="21"/>
      <c r="FW1047" s="21"/>
      <c r="FX1047" s="21"/>
      <c r="FY1047" s="21"/>
      <c r="FZ1047" s="21"/>
      <c r="GA1047" s="21"/>
      <c r="GB1047" s="21"/>
      <c r="GC1047" s="21"/>
      <c r="GD1047" s="21"/>
      <c r="GE1047" s="21"/>
      <c r="GF1047" s="21"/>
      <c r="GG1047" s="21"/>
      <c r="GH1047" s="21"/>
      <c r="GI1047" s="21"/>
      <c r="GJ1047" s="21"/>
      <c r="GK1047" s="21"/>
      <c r="GL1047" s="21"/>
      <c r="GM1047" s="21"/>
      <c r="GN1047" s="21"/>
      <c r="GO1047" s="21"/>
      <c r="GP1047" s="21"/>
      <c r="GQ1047" s="21"/>
      <c r="GR1047" s="21"/>
      <c r="GS1047" s="21"/>
      <c r="GT1047" s="21"/>
      <c r="GU1047" s="21"/>
      <c r="GV1047" s="21"/>
      <c r="GW1047" s="21"/>
      <c r="GX1047" s="21"/>
      <c r="GY1047" s="21"/>
      <c r="GZ1047" s="21"/>
      <c r="HA1047" s="21"/>
      <c r="HB1047" s="21"/>
      <c r="HC1047" s="21"/>
      <c r="HD1047" s="21"/>
      <c r="HE1047" s="21"/>
      <c r="HF1047" s="21"/>
    </row>
    <row r="1048" spans="7:214" x14ac:dyDescent="0.3">
      <c r="G1048" s="21"/>
      <c r="H1048" s="21"/>
      <c r="I1048" s="31"/>
      <c r="J1048" s="21"/>
      <c r="K1048" s="21"/>
      <c r="L1048" s="21"/>
      <c r="M1048" s="21"/>
      <c r="N1048" s="21"/>
      <c r="O1048" s="21"/>
      <c r="P1048" s="25"/>
      <c r="Q1048" s="25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  <c r="BL1048" s="21"/>
      <c r="BM1048" s="21"/>
      <c r="BN1048" s="21"/>
      <c r="BO1048" s="21"/>
      <c r="BP1048" s="21"/>
      <c r="BQ1048" s="21"/>
      <c r="BR1048" s="21"/>
      <c r="BS1048" s="21"/>
      <c r="BT1048" s="21"/>
      <c r="BU1048" s="21"/>
      <c r="BV1048" s="21"/>
      <c r="BW1048" s="21"/>
      <c r="BX1048" s="21"/>
      <c r="BY1048" s="21"/>
      <c r="BZ1048" s="21"/>
      <c r="CA1048" s="21"/>
      <c r="CB1048" s="21"/>
      <c r="CC1048" s="21"/>
      <c r="CD1048" s="21"/>
      <c r="CE1048" s="21"/>
      <c r="CF1048" s="21"/>
      <c r="CG1048" s="21"/>
      <c r="CH1048" s="21"/>
      <c r="CI1048" s="21"/>
      <c r="CJ1048" s="21"/>
      <c r="CK1048" s="21"/>
      <c r="CL1048" s="21"/>
      <c r="CM1048" s="21"/>
      <c r="CN1048" s="21"/>
      <c r="CO1048" s="21"/>
      <c r="CP1048" s="21"/>
      <c r="CQ1048" s="21"/>
      <c r="CR1048" s="21"/>
      <c r="CS1048" s="21"/>
      <c r="CT1048" s="21"/>
      <c r="CU1048" s="21"/>
      <c r="CV1048" s="21"/>
      <c r="CW1048" s="21"/>
      <c r="CX1048" s="21"/>
      <c r="CY1048" s="21"/>
      <c r="CZ1048" s="21"/>
      <c r="DA1048" s="21"/>
      <c r="DB1048" s="21"/>
      <c r="DC1048" s="21"/>
      <c r="DD1048" s="21"/>
      <c r="DE1048" s="21"/>
      <c r="DF1048" s="21"/>
      <c r="DG1048" s="21"/>
      <c r="DH1048" s="21"/>
      <c r="DI1048" s="21"/>
      <c r="DJ1048" s="21"/>
      <c r="DK1048" s="21"/>
      <c r="DL1048" s="21"/>
      <c r="DM1048" s="21"/>
      <c r="DN1048" s="21"/>
      <c r="DO1048" s="21"/>
      <c r="DP1048" s="21"/>
      <c r="DQ1048" s="21"/>
      <c r="DR1048" s="21"/>
      <c r="DS1048" s="21"/>
      <c r="DT1048" s="21"/>
      <c r="DU1048" s="21"/>
      <c r="DV1048" s="21"/>
      <c r="DW1048" s="21"/>
      <c r="DX1048" s="21"/>
      <c r="DY1048" s="21"/>
      <c r="DZ1048" s="21"/>
      <c r="EA1048" s="21"/>
      <c r="EB1048" s="21"/>
      <c r="EC1048" s="21"/>
      <c r="ED1048" s="21"/>
      <c r="EE1048" s="21"/>
      <c r="EF1048" s="21"/>
      <c r="EG1048" s="21"/>
      <c r="EH1048" s="21"/>
      <c r="EI1048" s="21"/>
      <c r="EJ1048" s="21"/>
      <c r="EK1048" s="21"/>
      <c r="EL1048" s="21"/>
      <c r="EM1048" s="21"/>
      <c r="EN1048" s="21"/>
      <c r="EO1048" s="21"/>
      <c r="EP1048" s="21"/>
      <c r="EQ1048" s="21"/>
      <c r="ER1048" s="21"/>
      <c r="ES1048" s="21"/>
      <c r="ET1048" s="21"/>
      <c r="EU1048" s="21"/>
      <c r="EV1048" s="21"/>
      <c r="EW1048" s="21"/>
      <c r="EX1048" s="21"/>
      <c r="EY1048" s="21"/>
      <c r="EZ1048" s="21"/>
      <c r="FA1048" s="21"/>
      <c r="FB1048" s="21"/>
      <c r="FC1048" s="21"/>
      <c r="FD1048" s="21"/>
      <c r="FE1048" s="21"/>
      <c r="FF1048" s="21"/>
      <c r="FG1048" s="21"/>
      <c r="FH1048" s="21"/>
      <c r="FI1048" s="21"/>
      <c r="FJ1048" s="21"/>
      <c r="FK1048" s="21"/>
      <c r="FL1048" s="21"/>
      <c r="FM1048" s="21"/>
      <c r="FN1048" s="21"/>
      <c r="FO1048" s="21"/>
      <c r="FP1048" s="21"/>
      <c r="FQ1048" s="21"/>
      <c r="FR1048" s="21"/>
      <c r="FS1048" s="21"/>
      <c r="FT1048" s="21"/>
      <c r="FU1048" s="21"/>
      <c r="FV1048" s="21"/>
      <c r="FW1048" s="21"/>
      <c r="FX1048" s="21"/>
      <c r="FY1048" s="21"/>
      <c r="FZ1048" s="21"/>
      <c r="GA1048" s="21"/>
      <c r="GB1048" s="21"/>
      <c r="GC1048" s="21"/>
      <c r="GD1048" s="21"/>
      <c r="GE1048" s="21"/>
      <c r="GF1048" s="21"/>
      <c r="GG1048" s="21"/>
      <c r="GH1048" s="21"/>
      <c r="GI1048" s="21"/>
      <c r="GJ1048" s="21"/>
      <c r="GK1048" s="21"/>
      <c r="GL1048" s="21"/>
      <c r="GM1048" s="21"/>
      <c r="GN1048" s="21"/>
      <c r="GO1048" s="21"/>
      <c r="GP1048" s="21"/>
      <c r="GQ1048" s="21"/>
      <c r="GR1048" s="21"/>
      <c r="GS1048" s="21"/>
      <c r="GT1048" s="21"/>
      <c r="GU1048" s="21"/>
      <c r="GV1048" s="21"/>
      <c r="GW1048" s="21"/>
      <c r="GX1048" s="21"/>
      <c r="GY1048" s="21"/>
      <c r="GZ1048" s="21"/>
      <c r="HA1048" s="21"/>
      <c r="HB1048" s="21"/>
      <c r="HC1048" s="21"/>
      <c r="HD1048" s="21"/>
      <c r="HE1048" s="21"/>
      <c r="HF1048" s="21"/>
    </row>
    <row r="1049" spans="7:214" x14ac:dyDescent="0.3">
      <c r="G1049" s="21"/>
      <c r="H1049" s="21"/>
      <c r="I1049" s="31"/>
      <c r="J1049" s="21"/>
      <c r="K1049" s="21"/>
      <c r="L1049" s="21"/>
      <c r="M1049" s="21"/>
      <c r="N1049" s="21"/>
      <c r="O1049" s="21"/>
      <c r="P1049" s="25"/>
      <c r="Q1049" s="25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  <c r="CA1049" s="21"/>
      <c r="CB1049" s="21"/>
      <c r="CC1049" s="21"/>
      <c r="CD1049" s="21"/>
      <c r="CE1049" s="21"/>
      <c r="CF1049" s="21"/>
      <c r="CG1049" s="21"/>
      <c r="CH1049" s="21"/>
      <c r="CI1049" s="21"/>
      <c r="CJ1049" s="21"/>
      <c r="CK1049" s="21"/>
      <c r="CL1049" s="21"/>
      <c r="CM1049" s="21"/>
      <c r="CN1049" s="21"/>
      <c r="CO1049" s="21"/>
      <c r="CP1049" s="21"/>
      <c r="CQ1049" s="21"/>
      <c r="CR1049" s="21"/>
      <c r="CS1049" s="21"/>
      <c r="CT1049" s="21"/>
      <c r="CU1049" s="21"/>
      <c r="CV1049" s="21"/>
      <c r="CW1049" s="21"/>
      <c r="CX1049" s="21"/>
      <c r="CY1049" s="21"/>
      <c r="CZ1049" s="21"/>
      <c r="DA1049" s="21"/>
      <c r="DB1049" s="21"/>
      <c r="DC1049" s="21"/>
      <c r="DD1049" s="21"/>
      <c r="DE1049" s="21"/>
      <c r="DF1049" s="21"/>
      <c r="DG1049" s="21"/>
      <c r="DH1049" s="21"/>
      <c r="DI1049" s="21"/>
      <c r="DJ1049" s="21"/>
      <c r="DK1049" s="21"/>
      <c r="DL1049" s="21"/>
      <c r="DM1049" s="21"/>
      <c r="DN1049" s="21"/>
      <c r="DO1049" s="21"/>
      <c r="DP1049" s="21"/>
      <c r="DQ1049" s="21"/>
      <c r="DR1049" s="21"/>
      <c r="DS1049" s="21"/>
      <c r="DT1049" s="21"/>
      <c r="DU1049" s="21"/>
      <c r="DV1049" s="21"/>
      <c r="DW1049" s="21"/>
      <c r="DX1049" s="21"/>
      <c r="DY1049" s="21"/>
      <c r="DZ1049" s="21"/>
      <c r="EA1049" s="21"/>
      <c r="EB1049" s="21"/>
      <c r="EC1049" s="21"/>
      <c r="ED1049" s="21"/>
      <c r="EE1049" s="21"/>
      <c r="EF1049" s="21"/>
      <c r="EG1049" s="21"/>
      <c r="EH1049" s="21"/>
      <c r="EI1049" s="21"/>
      <c r="EJ1049" s="21"/>
      <c r="EK1049" s="21"/>
      <c r="EL1049" s="21"/>
      <c r="EM1049" s="21"/>
      <c r="EN1049" s="21"/>
      <c r="EO1049" s="21"/>
      <c r="EP1049" s="21"/>
      <c r="EQ1049" s="21"/>
      <c r="ER1049" s="21"/>
      <c r="ES1049" s="21"/>
      <c r="ET1049" s="21"/>
      <c r="EU1049" s="21"/>
      <c r="EV1049" s="21"/>
      <c r="EW1049" s="21"/>
      <c r="EX1049" s="21"/>
      <c r="EY1049" s="21"/>
      <c r="EZ1049" s="21"/>
      <c r="FA1049" s="21"/>
      <c r="FB1049" s="21"/>
      <c r="FC1049" s="21"/>
      <c r="FD1049" s="21"/>
      <c r="FE1049" s="21"/>
      <c r="FF1049" s="21"/>
      <c r="FG1049" s="21"/>
      <c r="FH1049" s="21"/>
      <c r="FI1049" s="21"/>
      <c r="FJ1049" s="21"/>
      <c r="FK1049" s="21"/>
      <c r="FL1049" s="21"/>
      <c r="FM1049" s="21"/>
      <c r="FN1049" s="21"/>
      <c r="FO1049" s="21"/>
      <c r="FP1049" s="21"/>
      <c r="FQ1049" s="21"/>
      <c r="FR1049" s="21"/>
      <c r="FS1049" s="21"/>
      <c r="FT1049" s="21"/>
      <c r="FU1049" s="21"/>
      <c r="FV1049" s="21"/>
      <c r="FW1049" s="21"/>
      <c r="FX1049" s="21"/>
      <c r="FY1049" s="21"/>
      <c r="FZ1049" s="21"/>
      <c r="GA1049" s="21"/>
      <c r="GB1049" s="21"/>
      <c r="GC1049" s="21"/>
      <c r="GD1049" s="21"/>
      <c r="GE1049" s="21"/>
      <c r="GF1049" s="21"/>
      <c r="GG1049" s="21"/>
      <c r="GH1049" s="21"/>
      <c r="GI1049" s="21"/>
      <c r="GJ1049" s="21"/>
      <c r="GK1049" s="21"/>
      <c r="GL1049" s="21"/>
      <c r="GM1049" s="21"/>
      <c r="GN1049" s="21"/>
      <c r="GO1049" s="21"/>
      <c r="GP1049" s="21"/>
      <c r="GQ1049" s="21"/>
      <c r="GR1049" s="21"/>
      <c r="GS1049" s="21"/>
      <c r="GT1049" s="21"/>
      <c r="GU1049" s="21"/>
      <c r="GV1049" s="21"/>
      <c r="GW1049" s="21"/>
      <c r="GX1049" s="21"/>
      <c r="GY1049" s="21"/>
      <c r="GZ1049" s="21"/>
      <c r="HA1049" s="21"/>
      <c r="HB1049" s="21"/>
      <c r="HC1049" s="21"/>
      <c r="HD1049" s="21"/>
      <c r="HE1049" s="21"/>
      <c r="HF1049" s="21"/>
    </row>
    <row r="1050" spans="7:214" x14ac:dyDescent="0.3">
      <c r="G1050" s="21"/>
      <c r="H1050" s="21"/>
      <c r="I1050" s="31"/>
      <c r="J1050" s="21"/>
      <c r="K1050" s="21"/>
      <c r="L1050" s="21"/>
      <c r="M1050" s="21"/>
      <c r="N1050" s="21"/>
      <c r="O1050" s="21"/>
      <c r="P1050" s="25"/>
      <c r="Q1050" s="25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  <c r="CA1050" s="21"/>
      <c r="CB1050" s="21"/>
      <c r="CC1050" s="21"/>
      <c r="CD1050" s="21"/>
      <c r="CE1050" s="21"/>
      <c r="CF1050" s="21"/>
      <c r="CG1050" s="21"/>
      <c r="CH1050" s="21"/>
      <c r="CI1050" s="21"/>
      <c r="CJ1050" s="21"/>
      <c r="CK1050" s="21"/>
      <c r="CL1050" s="21"/>
      <c r="CM1050" s="21"/>
      <c r="CN1050" s="21"/>
      <c r="CO1050" s="21"/>
      <c r="CP1050" s="21"/>
      <c r="CQ1050" s="21"/>
      <c r="CR1050" s="21"/>
      <c r="CS1050" s="21"/>
      <c r="CT1050" s="21"/>
      <c r="CU1050" s="21"/>
      <c r="CV1050" s="21"/>
      <c r="CW1050" s="21"/>
      <c r="CX1050" s="21"/>
      <c r="CY1050" s="21"/>
      <c r="CZ1050" s="21"/>
      <c r="DA1050" s="21"/>
      <c r="DB1050" s="21"/>
      <c r="DC1050" s="21"/>
      <c r="DD1050" s="21"/>
      <c r="DE1050" s="21"/>
      <c r="DF1050" s="21"/>
      <c r="DG1050" s="21"/>
      <c r="DH1050" s="21"/>
      <c r="DI1050" s="21"/>
      <c r="DJ1050" s="21"/>
      <c r="DK1050" s="21"/>
      <c r="DL1050" s="21"/>
      <c r="DM1050" s="21"/>
      <c r="DN1050" s="21"/>
      <c r="DO1050" s="21"/>
      <c r="DP1050" s="21"/>
      <c r="DQ1050" s="21"/>
      <c r="DR1050" s="21"/>
      <c r="DS1050" s="21"/>
      <c r="DT1050" s="21"/>
      <c r="DU1050" s="21"/>
      <c r="DV1050" s="21"/>
      <c r="DW1050" s="21"/>
      <c r="DX1050" s="21"/>
      <c r="DY1050" s="21"/>
      <c r="DZ1050" s="21"/>
      <c r="EA1050" s="21"/>
      <c r="EB1050" s="21"/>
      <c r="EC1050" s="21"/>
      <c r="ED1050" s="21"/>
      <c r="EE1050" s="21"/>
      <c r="EF1050" s="21"/>
      <c r="EG1050" s="21"/>
      <c r="EH1050" s="21"/>
      <c r="EI1050" s="21"/>
      <c r="EJ1050" s="21"/>
      <c r="EK1050" s="21"/>
      <c r="EL1050" s="21"/>
      <c r="EM1050" s="21"/>
      <c r="EN1050" s="21"/>
      <c r="EO1050" s="21"/>
      <c r="EP1050" s="21"/>
      <c r="EQ1050" s="21"/>
      <c r="ER1050" s="21"/>
      <c r="ES1050" s="21"/>
      <c r="ET1050" s="21"/>
      <c r="EU1050" s="21"/>
      <c r="EV1050" s="21"/>
      <c r="EW1050" s="21"/>
      <c r="EX1050" s="21"/>
      <c r="EY1050" s="21"/>
      <c r="EZ1050" s="21"/>
      <c r="FA1050" s="21"/>
      <c r="FB1050" s="21"/>
      <c r="FC1050" s="21"/>
      <c r="FD1050" s="21"/>
      <c r="FE1050" s="21"/>
      <c r="FF1050" s="21"/>
      <c r="FG1050" s="21"/>
      <c r="FH1050" s="21"/>
      <c r="FI1050" s="21"/>
      <c r="FJ1050" s="21"/>
      <c r="FK1050" s="21"/>
      <c r="FL1050" s="21"/>
      <c r="FM1050" s="21"/>
      <c r="FN1050" s="21"/>
      <c r="FO1050" s="21"/>
      <c r="FP1050" s="21"/>
      <c r="FQ1050" s="21"/>
      <c r="FR1050" s="21"/>
      <c r="FS1050" s="21"/>
      <c r="FT1050" s="21"/>
      <c r="FU1050" s="21"/>
      <c r="FV1050" s="21"/>
      <c r="FW1050" s="21"/>
      <c r="FX1050" s="21"/>
      <c r="FY1050" s="21"/>
      <c r="FZ1050" s="21"/>
      <c r="GA1050" s="21"/>
      <c r="GB1050" s="21"/>
      <c r="GC1050" s="21"/>
      <c r="GD1050" s="21"/>
      <c r="GE1050" s="21"/>
      <c r="GF1050" s="21"/>
      <c r="GG1050" s="21"/>
      <c r="GH1050" s="21"/>
      <c r="GI1050" s="21"/>
      <c r="GJ1050" s="21"/>
      <c r="GK1050" s="21"/>
      <c r="GL1050" s="21"/>
      <c r="GM1050" s="21"/>
      <c r="GN1050" s="21"/>
      <c r="GO1050" s="21"/>
      <c r="GP1050" s="21"/>
      <c r="GQ1050" s="21"/>
      <c r="GR1050" s="21"/>
      <c r="GS1050" s="21"/>
      <c r="GT1050" s="21"/>
      <c r="GU1050" s="21"/>
      <c r="GV1050" s="21"/>
      <c r="GW1050" s="21"/>
      <c r="GX1050" s="21"/>
      <c r="GY1050" s="21"/>
      <c r="GZ1050" s="21"/>
      <c r="HA1050" s="21"/>
      <c r="HB1050" s="21"/>
      <c r="HC1050" s="21"/>
      <c r="HD1050" s="21"/>
      <c r="HE1050" s="21"/>
      <c r="HF1050" s="21"/>
    </row>
    <row r="1051" spans="7:214" x14ac:dyDescent="0.3">
      <c r="G1051" s="21"/>
      <c r="H1051" s="21"/>
      <c r="I1051" s="31"/>
      <c r="J1051" s="21"/>
      <c r="K1051" s="21"/>
      <c r="L1051" s="21"/>
      <c r="M1051" s="21"/>
      <c r="N1051" s="21"/>
      <c r="O1051" s="21"/>
      <c r="P1051" s="25"/>
      <c r="Q1051" s="25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  <c r="BW1051" s="21"/>
      <c r="BX1051" s="21"/>
      <c r="BY1051" s="21"/>
      <c r="BZ1051" s="21"/>
      <c r="CA1051" s="21"/>
      <c r="CB1051" s="21"/>
      <c r="CC1051" s="21"/>
      <c r="CD1051" s="21"/>
      <c r="CE1051" s="21"/>
      <c r="CF1051" s="21"/>
      <c r="CG1051" s="21"/>
      <c r="CH1051" s="21"/>
      <c r="CI1051" s="21"/>
      <c r="CJ1051" s="21"/>
      <c r="CK1051" s="21"/>
      <c r="CL1051" s="21"/>
      <c r="CM1051" s="21"/>
      <c r="CN1051" s="21"/>
      <c r="CO1051" s="21"/>
      <c r="CP1051" s="21"/>
      <c r="CQ1051" s="21"/>
      <c r="CR1051" s="21"/>
      <c r="CS1051" s="21"/>
      <c r="CT1051" s="21"/>
      <c r="CU1051" s="21"/>
      <c r="CV1051" s="21"/>
      <c r="CW1051" s="21"/>
      <c r="CX1051" s="21"/>
      <c r="CY1051" s="21"/>
      <c r="CZ1051" s="21"/>
      <c r="DA1051" s="21"/>
      <c r="DB1051" s="21"/>
      <c r="DC1051" s="21"/>
      <c r="DD1051" s="21"/>
      <c r="DE1051" s="21"/>
      <c r="DF1051" s="21"/>
      <c r="DG1051" s="21"/>
      <c r="DH1051" s="21"/>
      <c r="DI1051" s="21"/>
      <c r="DJ1051" s="21"/>
      <c r="DK1051" s="21"/>
      <c r="DL1051" s="21"/>
      <c r="DM1051" s="21"/>
      <c r="DN1051" s="21"/>
      <c r="DO1051" s="21"/>
      <c r="DP1051" s="21"/>
      <c r="DQ1051" s="21"/>
      <c r="DR1051" s="21"/>
      <c r="DS1051" s="21"/>
      <c r="DT1051" s="21"/>
      <c r="DU1051" s="21"/>
      <c r="DV1051" s="21"/>
      <c r="DW1051" s="21"/>
      <c r="DX1051" s="21"/>
      <c r="DY1051" s="21"/>
      <c r="DZ1051" s="21"/>
      <c r="EA1051" s="21"/>
      <c r="EB1051" s="21"/>
      <c r="EC1051" s="21"/>
      <c r="ED1051" s="21"/>
      <c r="EE1051" s="21"/>
      <c r="EF1051" s="21"/>
      <c r="EG1051" s="21"/>
      <c r="EH1051" s="21"/>
      <c r="EI1051" s="21"/>
      <c r="EJ1051" s="21"/>
      <c r="EK1051" s="21"/>
      <c r="EL1051" s="21"/>
      <c r="EM1051" s="21"/>
      <c r="EN1051" s="21"/>
      <c r="EO1051" s="21"/>
      <c r="EP1051" s="21"/>
      <c r="EQ1051" s="21"/>
      <c r="ER1051" s="21"/>
      <c r="ES1051" s="21"/>
      <c r="ET1051" s="21"/>
      <c r="EU1051" s="21"/>
      <c r="EV1051" s="21"/>
      <c r="EW1051" s="21"/>
      <c r="EX1051" s="21"/>
      <c r="EY1051" s="21"/>
      <c r="EZ1051" s="21"/>
      <c r="FA1051" s="21"/>
      <c r="FB1051" s="21"/>
      <c r="FC1051" s="21"/>
      <c r="FD1051" s="21"/>
      <c r="FE1051" s="21"/>
      <c r="FF1051" s="21"/>
      <c r="FG1051" s="21"/>
      <c r="FH1051" s="21"/>
      <c r="FI1051" s="21"/>
      <c r="FJ1051" s="21"/>
      <c r="FK1051" s="21"/>
      <c r="FL1051" s="21"/>
      <c r="FM1051" s="21"/>
      <c r="FN1051" s="21"/>
      <c r="FO1051" s="21"/>
      <c r="FP1051" s="21"/>
      <c r="FQ1051" s="21"/>
      <c r="FR1051" s="21"/>
      <c r="FS1051" s="21"/>
      <c r="FT1051" s="21"/>
      <c r="FU1051" s="21"/>
      <c r="FV1051" s="21"/>
      <c r="FW1051" s="21"/>
      <c r="FX1051" s="21"/>
      <c r="FY1051" s="21"/>
      <c r="FZ1051" s="21"/>
      <c r="GA1051" s="21"/>
      <c r="GB1051" s="21"/>
      <c r="GC1051" s="21"/>
      <c r="GD1051" s="21"/>
      <c r="GE1051" s="21"/>
      <c r="GF1051" s="21"/>
      <c r="GG1051" s="21"/>
      <c r="GH1051" s="21"/>
      <c r="GI1051" s="21"/>
      <c r="GJ1051" s="21"/>
      <c r="GK1051" s="21"/>
      <c r="GL1051" s="21"/>
      <c r="GM1051" s="21"/>
      <c r="GN1051" s="21"/>
      <c r="GO1051" s="21"/>
      <c r="GP1051" s="21"/>
      <c r="GQ1051" s="21"/>
      <c r="GR1051" s="21"/>
      <c r="GS1051" s="21"/>
      <c r="GT1051" s="21"/>
      <c r="GU1051" s="21"/>
      <c r="GV1051" s="21"/>
      <c r="GW1051" s="21"/>
      <c r="GX1051" s="21"/>
      <c r="GY1051" s="21"/>
      <c r="GZ1051" s="21"/>
      <c r="HA1051" s="21"/>
      <c r="HB1051" s="21"/>
      <c r="HC1051" s="21"/>
      <c r="HD1051" s="21"/>
      <c r="HE1051" s="21"/>
      <c r="HF1051" s="21"/>
    </row>
    <row r="1052" spans="7:214" x14ac:dyDescent="0.3">
      <c r="G1052" s="21"/>
      <c r="H1052" s="21"/>
      <c r="I1052" s="31"/>
      <c r="J1052" s="21"/>
      <c r="K1052" s="21"/>
      <c r="L1052" s="21"/>
      <c r="M1052" s="21"/>
      <c r="N1052" s="21"/>
      <c r="O1052" s="21"/>
      <c r="P1052" s="25"/>
      <c r="Q1052" s="25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21"/>
      <c r="BM1052" s="21"/>
      <c r="BN1052" s="21"/>
      <c r="BO1052" s="21"/>
      <c r="BP1052" s="21"/>
      <c r="BQ1052" s="21"/>
      <c r="BR1052" s="21"/>
      <c r="BS1052" s="21"/>
      <c r="BT1052" s="21"/>
      <c r="BU1052" s="21"/>
      <c r="BV1052" s="21"/>
      <c r="BW1052" s="21"/>
      <c r="BX1052" s="21"/>
      <c r="BY1052" s="21"/>
      <c r="BZ1052" s="21"/>
      <c r="CA1052" s="21"/>
      <c r="CB1052" s="21"/>
      <c r="CC1052" s="21"/>
      <c r="CD1052" s="21"/>
      <c r="CE1052" s="21"/>
      <c r="CF1052" s="21"/>
      <c r="CG1052" s="21"/>
      <c r="CH1052" s="21"/>
      <c r="CI1052" s="21"/>
      <c r="CJ1052" s="21"/>
      <c r="CK1052" s="21"/>
      <c r="CL1052" s="21"/>
      <c r="CM1052" s="21"/>
      <c r="CN1052" s="21"/>
      <c r="CO1052" s="21"/>
      <c r="CP1052" s="21"/>
      <c r="CQ1052" s="21"/>
      <c r="CR1052" s="21"/>
      <c r="CS1052" s="21"/>
      <c r="CT1052" s="21"/>
      <c r="CU1052" s="21"/>
      <c r="CV1052" s="21"/>
      <c r="CW1052" s="21"/>
      <c r="CX1052" s="21"/>
      <c r="CY1052" s="21"/>
      <c r="CZ1052" s="21"/>
      <c r="DA1052" s="21"/>
      <c r="DB1052" s="21"/>
      <c r="DC1052" s="21"/>
      <c r="DD1052" s="21"/>
      <c r="DE1052" s="21"/>
      <c r="DF1052" s="21"/>
      <c r="DG1052" s="21"/>
      <c r="DH1052" s="21"/>
      <c r="DI1052" s="21"/>
      <c r="DJ1052" s="21"/>
      <c r="DK1052" s="21"/>
      <c r="DL1052" s="21"/>
      <c r="DM1052" s="21"/>
      <c r="DN1052" s="21"/>
      <c r="DO1052" s="21"/>
      <c r="DP1052" s="21"/>
      <c r="DQ1052" s="21"/>
      <c r="DR1052" s="21"/>
      <c r="DS1052" s="21"/>
      <c r="DT1052" s="21"/>
      <c r="DU1052" s="21"/>
      <c r="DV1052" s="21"/>
      <c r="DW1052" s="21"/>
      <c r="DX1052" s="21"/>
      <c r="DY1052" s="21"/>
      <c r="DZ1052" s="21"/>
      <c r="EA1052" s="21"/>
      <c r="EB1052" s="21"/>
      <c r="EC1052" s="21"/>
      <c r="ED1052" s="21"/>
      <c r="EE1052" s="21"/>
      <c r="EF1052" s="21"/>
      <c r="EG1052" s="21"/>
      <c r="EH1052" s="21"/>
      <c r="EI1052" s="21"/>
      <c r="EJ1052" s="21"/>
      <c r="EK1052" s="21"/>
      <c r="EL1052" s="21"/>
      <c r="EM1052" s="21"/>
      <c r="EN1052" s="21"/>
      <c r="EO1052" s="21"/>
      <c r="EP1052" s="21"/>
      <c r="EQ1052" s="21"/>
      <c r="ER1052" s="21"/>
      <c r="ES1052" s="21"/>
      <c r="ET1052" s="21"/>
      <c r="EU1052" s="21"/>
      <c r="EV1052" s="21"/>
      <c r="EW1052" s="21"/>
      <c r="EX1052" s="21"/>
      <c r="EY1052" s="21"/>
      <c r="EZ1052" s="21"/>
      <c r="FA1052" s="21"/>
      <c r="FB1052" s="21"/>
      <c r="FC1052" s="21"/>
      <c r="FD1052" s="21"/>
      <c r="FE1052" s="21"/>
      <c r="FF1052" s="21"/>
      <c r="FG1052" s="21"/>
      <c r="FH1052" s="21"/>
      <c r="FI1052" s="21"/>
      <c r="FJ1052" s="21"/>
      <c r="FK1052" s="21"/>
      <c r="FL1052" s="21"/>
      <c r="FM1052" s="21"/>
      <c r="FN1052" s="21"/>
      <c r="FO1052" s="21"/>
      <c r="FP1052" s="21"/>
      <c r="FQ1052" s="21"/>
      <c r="FR1052" s="21"/>
      <c r="FS1052" s="21"/>
      <c r="FT1052" s="21"/>
      <c r="FU1052" s="21"/>
      <c r="FV1052" s="21"/>
      <c r="FW1052" s="21"/>
      <c r="FX1052" s="21"/>
      <c r="FY1052" s="21"/>
      <c r="FZ1052" s="21"/>
      <c r="GA1052" s="21"/>
      <c r="GB1052" s="21"/>
      <c r="GC1052" s="21"/>
      <c r="GD1052" s="21"/>
      <c r="GE1052" s="21"/>
      <c r="GF1052" s="21"/>
      <c r="GG1052" s="21"/>
      <c r="GH1052" s="21"/>
      <c r="GI1052" s="21"/>
      <c r="GJ1052" s="21"/>
      <c r="GK1052" s="21"/>
      <c r="GL1052" s="21"/>
      <c r="GM1052" s="21"/>
      <c r="GN1052" s="21"/>
      <c r="GO1052" s="21"/>
      <c r="GP1052" s="21"/>
      <c r="GQ1052" s="21"/>
      <c r="GR1052" s="21"/>
      <c r="GS1052" s="21"/>
      <c r="GT1052" s="21"/>
      <c r="GU1052" s="21"/>
      <c r="GV1052" s="21"/>
      <c r="GW1052" s="21"/>
      <c r="GX1052" s="21"/>
      <c r="GY1052" s="21"/>
      <c r="GZ1052" s="21"/>
      <c r="HA1052" s="21"/>
      <c r="HB1052" s="21"/>
      <c r="HC1052" s="21"/>
      <c r="HD1052" s="21"/>
      <c r="HE1052" s="21"/>
      <c r="HF1052" s="21"/>
    </row>
    <row r="1053" spans="7:214" x14ac:dyDescent="0.3">
      <c r="G1053" s="21"/>
      <c r="H1053" s="21"/>
      <c r="I1053" s="31"/>
      <c r="J1053" s="21"/>
      <c r="K1053" s="21"/>
      <c r="L1053" s="21"/>
      <c r="M1053" s="21"/>
      <c r="N1053" s="21"/>
      <c r="O1053" s="21"/>
      <c r="P1053" s="25"/>
      <c r="Q1053" s="25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  <c r="BW1053" s="21"/>
      <c r="BX1053" s="21"/>
      <c r="BY1053" s="21"/>
      <c r="BZ1053" s="21"/>
      <c r="CA1053" s="21"/>
      <c r="CB1053" s="21"/>
      <c r="CC1053" s="21"/>
      <c r="CD1053" s="21"/>
      <c r="CE1053" s="21"/>
      <c r="CF1053" s="21"/>
      <c r="CG1053" s="21"/>
      <c r="CH1053" s="21"/>
      <c r="CI1053" s="21"/>
      <c r="CJ1053" s="21"/>
      <c r="CK1053" s="21"/>
      <c r="CL1053" s="21"/>
      <c r="CM1053" s="21"/>
      <c r="CN1053" s="21"/>
      <c r="CO1053" s="21"/>
      <c r="CP1053" s="21"/>
      <c r="CQ1053" s="21"/>
      <c r="CR1053" s="21"/>
      <c r="CS1053" s="21"/>
      <c r="CT1053" s="21"/>
      <c r="CU1053" s="21"/>
      <c r="CV1053" s="21"/>
      <c r="CW1053" s="21"/>
      <c r="CX1053" s="21"/>
      <c r="CY1053" s="21"/>
      <c r="CZ1053" s="21"/>
      <c r="DA1053" s="21"/>
      <c r="DB1053" s="21"/>
      <c r="DC1053" s="21"/>
      <c r="DD1053" s="21"/>
      <c r="DE1053" s="21"/>
      <c r="DF1053" s="21"/>
      <c r="DG1053" s="21"/>
      <c r="DH1053" s="21"/>
      <c r="DI1053" s="21"/>
      <c r="DJ1053" s="21"/>
      <c r="DK1053" s="21"/>
      <c r="DL1053" s="21"/>
      <c r="DM1053" s="21"/>
      <c r="DN1053" s="21"/>
      <c r="DO1053" s="21"/>
      <c r="DP1053" s="21"/>
      <c r="DQ1053" s="21"/>
      <c r="DR1053" s="21"/>
      <c r="DS1053" s="21"/>
      <c r="DT1053" s="21"/>
      <c r="DU1053" s="21"/>
      <c r="DV1053" s="21"/>
      <c r="DW1053" s="21"/>
      <c r="DX1053" s="21"/>
      <c r="DY1053" s="21"/>
      <c r="DZ1053" s="21"/>
      <c r="EA1053" s="21"/>
      <c r="EB1053" s="21"/>
      <c r="EC1053" s="21"/>
      <c r="ED1053" s="21"/>
      <c r="EE1053" s="21"/>
      <c r="EF1053" s="21"/>
      <c r="EG1053" s="21"/>
      <c r="EH1053" s="21"/>
      <c r="EI1053" s="21"/>
      <c r="EJ1053" s="21"/>
      <c r="EK1053" s="21"/>
      <c r="EL1053" s="21"/>
      <c r="EM1053" s="21"/>
      <c r="EN1053" s="21"/>
      <c r="EO1053" s="21"/>
      <c r="EP1053" s="21"/>
      <c r="EQ1053" s="21"/>
      <c r="ER1053" s="21"/>
      <c r="ES1053" s="21"/>
      <c r="ET1053" s="21"/>
      <c r="EU1053" s="21"/>
      <c r="EV1053" s="21"/>
      <c r="EW1053" s="21"/>
      <c r="EX1053" s="21"/>
      <c r="EY1053" s="21"/>
      <c r="EZ1053" s="21"/>
      <c r="FA1053" s="21"/>
      <c r="FB1053" s="21"/>
      <c r="FC1053" s="21"/>
      <c r="FD1053" s="21"/>
      <c r="FE1053" s="21"/>
      <c r="FF1053" s="21"/>
      <c r="FG1053" s="21"/>
      <c r="FH1053" s="21"/>
      <c r="FI1053" s="21"/>
      <c r="FJ1053" s="21"/>
      <c r="FK1053" s="21"/>
      <c r="FL1053" s="21"/>
      <c r="FM1053" s="21"/>
      <c r="FN1053" s="21"/>
      <c r="FO1053" s="21"/>
      <c r="FP1053" s="21"/>
      <c r="FQ1053" s="21"/>
      <c r="FR1053" s="21"/>
      <c r="FS1053" s="21"/>
      <c r="FT1053" s="21"/>
      <c r="FU1053" s="21"/>
      <c r="FV1053" s="21"/>
      <c r="FW1053" s="21"/>
      <c r="FX1053" s="21"/>
      <c r="FY1053" s="21"/>
      <c r="FZ1053" s="21"/>
      <c r="GA1053" s="21"/>
      <c r="GB1053" s="21"/>
      <c r="GC1053" s="21"/>
      <c r="GD1053" s="21"/>
      <c r="GE1053" s="21"/>
      <c r="GF1053" s="21"/>
      <c r="GG1053" s="21"/>
      <c r="GH1053" s="21"/>
      <c r="GI1053" s="21"/>
      <c r="GJ1053" s="21"/>
      <c r="GK1053" s="21"/>
      <c r="GL1053" s="21"/>
      <c r="GM1053" s="21"/>
      <c r="GN1053" s="21"/>
      <c r="GO1053" s="21"/>
      <c r="GP1053" s="21"/>
      <c r="GQ1053" s="21"/>
      <c r="GR1053" s="21"/>
      <c r="GS1053" s="21"/>
      <c r="GT1053" s="21"/>
      <c r="GU1053" s="21"/>
      <c r="GV1053" s="21"/>
      <c r="GW1053" s="21"/>
      <c r="GX1053" s="21"/>
      <c r="GY1053" s="21"/>
      <c r="GZ1053" s="21"/>
      <c r="HA1053" s="21"/>
      <c r="HB1053" s="21"/>
      <c r="HC1053" s="21"/>
      <c r="HD1053" s="21"/>
      <c r="HE1053" s="21"/>
      <c r="HF1053" s="21"/>
    </row>
    <row r="1054" spans="7:214" x14ac:dyDescent="0.3">
      <c r="G1054" s="21"/>
      <c r="H1054" s="21"/>
      <c r="I1054" s="31"/>
      <c r="J1054" s="21"/>
      <c r="K1054" s="21"/>
      <c r="L1054" s="21"/>
      <c r="M1054" s="21"/>
      <c r="N1054" s="21"/>
      <c r="O1054" s="21"/>
      <c r="P1054" s="25"/>
      <c r="Q1054" s="25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  <c r="BL1054" s="21"/>
      <c r="BM1054" s="21"/>
      <c r="BN1054" s="21"/>
      <c r="BO1054" s="21"/>
      <c r="BP1054" s="21"/>
      <c r="BQ1054" s="21"/>
      <c r="BR1054" s="21"/>
      <c r="BS1054" s="21"/>
      <c r="BT1054" s="21"/>
      <c r="BU1054" s="21"/>
      <c r="BV1054" s="21"/>
      <c r="BW1054" s="21"/>
      <c r="BX1054" s="21"/>
      <c r="BY1054" s="21"/>
      <c r="BZ1054" s="21"/>
      <c r="CA1054" s="21"/>
      <c r="CB1054" s="21"/>
      <c r="CC1054" s="21"/>
      <c r="CD1054" s="21"/>
      <c r="CE1054" s="21"/>
      <c r="CF1054" s="21"/>
      <c r="CG1054" s="21"/>
      <c r="CH1054" s="21"/>
      <c r="CI1054" s="21"/>
      <c r="CJ1054" s="21"/>
      <c r="CK1054" s="21"/>
      <c r="CL1054" s="21"/>
      <c r="CM1054" s="21"/>
      <c r="CN1054" s="21"/>
      <c r="CO1054" s="21"/>
      <c r="CP1054" s="21"/>
      <c r="CQ1054" s="21"/>
      <c r="CR1054" s="21"/>
      <c r="CS1054" s="21"/>
      <c r="CT1054" s="21"/>
      <c r="CU1054" s="21"/>
      <c r="CV1054" s="21"/>
      <c r="CW1054" s="21"/>
      <c r="CX1054" s="21"/>
      <c r="CY1054" s="21"/>
      <c r="CZ1054" s="21"/>
      <c r="DA1054" s="21"/>
      <c r="DB1054" s="21"/>
      <c r="DC1054" s="21"/>
      <c r="DD1054" s="21"/>
      <c r="DE1054" s="21"/>
      <c r="DF1054" s="21"/>
      <c r="DG1054" s="21"/>
      <c r="DH1054" s="21"/>
      <c r="DI1054" s="21"/>
      <c r="DJ1054" s="21"/>
      <c r="DK1054" s="21"/>
      <c r="DL1054" s="21"/>
      <c r="DM1054" s="21"/>
      <c r="DN1054" s="21"/>
      <c r="DO1054" s="21"/>
      <c r="DP1054" s="21"/>
      <c r="DQ1054" s="21"/>
      <c r="DR1054" s="21"/>
      <c r="DS1054" s="21"/>
      <c r="DT1054" s="21"/>
      <c r="DU1054" s="21"/>
      <c r="DV1054" s="21"/>
      <c r="DW1054" s="21"/>
      <c r="DX1054" s="21"/>
      <c r="DY1054" s="21"/>
      <c r="DZ1054" s="21"/>
      <c r="EA1054" s="21"/>
      <c r="EB1054" s="21"/>
      <c r="EC1054" s="21"/>
      <c r="ED1054" s="21"/>
      <c r="EE1054" s="21"/>
      <c r="EF1054" s="21"/>
      <c r="EG1054" s="21"/>
      <c r="EH1054" s="21"/>
      <c r="EI1054" s="21"/>
      <c r="EJ1054" s="21"/>
      <c r="EK1054" s="21"/>
      <c r="EL1054" s="21"/>
      <c r="EM1054" s="21"/>
      <c r="EN1054" s="21"/>
      <c r="EO1054" s="21"/>
      <c r="EP1054" s="21"/>
      <c r="EQ1054" s="21"/>
      <c r="ER1054" s="21"/>
      <c r="ES1054" s="21"/>
      <c r="ET1054" s="21"/>
      <c r="EU1054" s="21"/>
      <c r="EV1054" s="21"/>
      <c r="EW1054" s="21"/>
      <c r="EX1054" s="21"/>
      <c r="EY1054" s="21"/>
      <c r="EZ1054" s="21"/>
      <c r="FA1054" s="21"/>
      <c r="FB1054" s="21"/>
      <c r="FC1054" s="21"/>
      <c r="FD1054" s="21"/>
      <c r="FE1054" s="21"/>
      <c r="FF1054" s="21"/>
      <c r="FG1054" s="21"/>
      <c r="FH1054" s="21"/>
      <c r="FI1054" s="21"/>
      <c r="FJ1054" s="21"/>
      <c r="FK1054" s="21"/>
      <c r="FL1054" s="21"/>
      <c r="FM1054" s="21"/>
      <c r="FN1054" s="21"/>
      <c r="FO1054" s="21"/>
      <c r="FP1054" s="21"/>
      <c r="FQ1054" s="21"/>
      <c r="FR1054" s="21"/>
      <c r="FS1054" s="21"/>
      <c r="FT1054" s="21"/>
      <c r="FU1054" s="21"/>
      <c r="FV1054" s="21"/>
      <c r="FW1054" s="21"/>
      <c r="FX1054" s="21"/>
      <c r="FY1054" s="21"/>
      <c r="FZ1054" s="21"/>
      <c r="GA1054" s="21"/>
      <c r="GB1054" s="21"/>
      <c r="GC1054" s="21"/>
      <c r="GD1054" s="21"/>
      <c r="GE1054" s="21"/>
      <c r="GF1054" s="21"/>
      <c r="GG1054" s="21"/>
      <c r="GH1054" s="21"/>
      <c r="GI1054" s="21"/>
      <c r="GJ1054" s="21"/>
      <c r="GK1054" s="21"/>
      <c r="GL1054" s="21"/>
      <c r="GM1054" s="21"/>
      <c r="GN1054" s="21"/>
      <c r="GO1054" s="21"/>
      <c r="GP1054" s="21"/>
      <c r="GQ1054" s="21"/>
      <c r="GR1054" s="21"/>
      <c r="GS1054" s="21"/>
      <c r="GT1054" s="21"/>
      <c r="GU1054" s="21"/>
      <c r="GV1054" s="21"/>
      <c r="GW1054" s="21"/>
      <c r="GX1054" s="21"/>
      <c r="GY1054" s="21"/>
      <c r="GZ1054" s="21"/>
      <c r="HA1054" s="21"/>
      <c r="HB1054" s="21"/>
      <c r="HC1054" s="21"/>
      <c r="HD1054" s="21"/>
      <c r="HE1054" s="21"/>
      <c r="HF1054" s="21"/>
    </row>
    <row r="1055" spans="7:214" x14ac:dyDescent="0.3">
      <c r="G1055" s="21"/>
      <c r="H1055" s="21"/>
      <c r="I1055" s="31"/>
      <c r="J1055" s="21"/>
      <c r="K1055" s="21"/>
      <c r="L1055" s="21"/>
      <c r="M1055" s="21"/>
      <c r="N1055" s="21"/>
      <c r="O1055" s="21"/>
      <c r="P1055" s="25"/>
      <c r="Q1055" s="25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  <c r="BW1055" s="21"/>
      <c r="BX1055" s="21"/>
      <c r="BY1055" s="21"/>
      <c r="BZ1055" s="21"/>
      <c r="CA1055" s="21"/>
      <c r="CB1055" s="21"/>
      <c r="CC1055" s="21"/>
      <c r="CD1055" s="21"/>
      <c r="CE1055" s="21"/>
      <c r="CF1055" s="21"/>
      <c r="CG1055" s="21"/>
      <c r="CH1055" s="21"/>
      <c r="CI1055" s="21"/>
      <c r="CJ1055" s="21"/>
      <c r="CK1055" s="21"/>
      <c r="CL1055" s="21"/>
      <c r="CM1055" s="21"/>
      <c r="CN1055" s="21"/>
      <c r="CO1055" s="21"/>
      <c r="CP1055" s="21"/>
      <c r="CQ1055" s="21"/>
      <c r="CR1055" s="21"/>
      <c r="CS1055" s="21"/>
      <c r="CT1055" s="21"/>
      <c r="CU1055" s="21"/>
      <c r="CV1055" s="21"/>
      <c r="CW1055" s="21"/>
      <c r="CX1055" s="21"/>
      <c r="CY1055" s="21"/>
      <c r="CZ1055" s="21"/>
      <c r="DA1055" s="21"/>
      <c r="DB1055" s="21"/>
      <c r="DC1055" s="21"/>
      <c r="DD1055" s="21"/>
      <c r="DE1055" s="21"/>
      <c r="DF1055" s="21"/>
      <c r="DG1055" s="21"/>
      <c r="DH1055" s="21"/>
      <c r="DI1055" s="21"/>
      <c r="DJ1055" s="21"/>
      <c r="DK1055" s="21"/>
      <c r="DL1055" s="21"/>
      <c r="DM1055" s="21"/>
      <c r="DN1055" s="21"/>
      <c r="DO1055" s="21"/>
      <c r="DP1055" s="21"/>
      <c r="DQ1055" s="21"/>
      <c r="DR1055" s="21"/>
      <c r="DS1055" s="21"/>
      <c r="DT1055" s="21"/>
      <c r="DU1055" s="21"/>
      <c r="DV1055" s="21"/>
      <c r="DW1055" s="21"/>
      <c r="DX1055" s="21"/>
      <c r="DY1055" s="21"/>
      <c r="DZ1055" s="21"/>
      <c r="EA1055" s="21"/>
      <c r="EB1055" s="21"/>
      <c r="EC1055" s="21"/>
      <c r="ED1055" s="21"/>
      <c r="EE1055" s="21"/>
      <c r="EF1055" s="21"/>
      <c r="EG1055" s="21"/>
      <c r="EH1055" s="21"/>
      <c r="EI1055" s="21"/>
      <c r="EJ1055" s="21"/>
      <c r="EK1055" s="21"/>
      <c r="EL1055" s="21"/>
      <c r="EM1055" s="21"/>
      <c r="EN1055" s="21"/>
      <c r="EO1055" s="21"/>
      <c r="EP1055" s="21"/>
      <c r="EQ1055" s="21"/>
      <c r="ER1055" s="21"/>
      <c r="ES1055" s="21"/>
      <c r="ET1055" s="21"/>
      <c r="EU1055" s="21"/>
      <c r="EV1055" s="21"/>
      <c r="EW1055" s="21"/>
      <c r="EX1055" s="21"/>
      <c r="EY1055" s="21"/>
      <c r="EZ1055" s="21"/>
      <c r="FA1055" s="21"/>
      <c r="FB1055" s="21"/>
      <c r="FC1055" s="21"/>
      <c r="FD1055" s="21"/>
      <c r="FE1055" s="21"/>
      <c r="FF1055" s="21"/>
      <c r="FG1055" s="21"/>
      <c r="FH1055" s="21"/>
      <c r="FI1055" s="21"/>
      <c r="FJ1055" s="21"/>
      <c r="FK1055" s="21"/>
      <c r="FL1055" s="21"/>
      <c r="FM1055" s="21"/>
      <c r="FN1055" s="21"/>
      <c r="FO1055" s="21"/>
      <c r="FP1055" s="21"/>
      <c r="FQ1055" s="21"/>
      <c r="FR1055" s="21"/>
      <c r="FS1055" s="21"/>
      <c r="FT1055" s="21"/>
      <c r="FU1055" s="21"/>
      <c r="FV1055" s="21"/>
      <c r="FW1055" s="21"/>
      <c r="FX1055" s="21"/>
      <c r="FY1055" s="21"/>
      <c r="FZ1055" s="21"/>
      <c r="GA1055" s="21"/>
      <c r="GB1055" s="21"/>
      <c r="GC1055" s="21"/>
      <c r="GD1055" s="21"/>
      <c r="GE1055" s="21"/>
      <c r="GF1055" s="21"/>
      <c r="GG1055" s="21"/>
      <c r="GH1055" s="21"/>
      <c r="GI1055" s="21"/>
      <c r="GJ1055" s="21"/>
      <c r="GK1055" s="21"/>
      <c r="GL1055" s="21"/>
      <c r="GM1055" s="21"/>
      <c r="GN1055" s="21"/>
      <c r="GO1055" s="21"/>
      <c r="GP1055" s="21"/>
      <c r="GQ1055" s="21"/>
      <c r="GR1055" s="21"/>
      <c r="GS1055" s="21"/>
      <c r="GT1055" s="21"/>
      <c r="GU1055" s="21"/>
      <c r="GV1055" s="21"/>
      <c r="GW1055" s="21"/>
      <c r="GX1055" s="21"/>
      <c r="GY1055" s="21"/>
      <c r="GZ1055" s="21"/>
      <c r="HA1055" s="21"/>
      <c r="HB1055" s="21"/>
      <c r="HC1055" s="21"/>
      <c r="HD1055" s="21"/>
      <c r="HE1055" s="21"/>
      <c r="HF1055" s="21"/>
    </row>
    <row r="1056" spans="7:214" x14ac:dyDescent="0.3">
      <c r="G1056" s="21"/>
      <c r="H1056" s="21"/>
      <c r="I1056" s="31"/>
      <c r="J1056" s="21"/>
      <c r="K1056" s="21"/>
      <c r="L1056" s="21"/>
      <c r="M1056" s="21"/>
      <c r="N1056" s="21"/>
      <c r="O1056" s="21"/>
      <c r="P1056" s="25"/>
      <c r="Q1056" s="25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  <c r="BW1056" s="21"/>
      <c r="BX1056" s="21"/>
      <c r="BY1056" s="21"/>
      <c r="BZ1056" s="21"/>
      <c r="CA1056" s="21"/>
      <c r="CB1056" s="21"/>
      <c r="CC1056" s="21"/>
      <c r="CD1056" s="21"/>
      <c r="CE1056" s="21"/>
      <c r="CF1056" s="21"/>
      <c r="CG1056" s="21"/>
      <c r="CH1056" s="21"/>
      <c r="CI1056" s="21"/>
      <c r="CJ1056" s="21"/>
      <c r="CK1056" s="21"/>
      <c r="CL1056" s="21"/>
      <c r="CM1056" s="21"/>
      <c r="CN1056" s="21"/>
      <c r="CO1056" s="21"/>
      <c r="CP1056" s="21"/>
      <c r="CQ1056" s="21"/>
      <c r="CR1056" s="21"/>
      <c r="CS1056" s="21"/>
      <c r="CT1056" s="21"/>
      <c r="CU1056" s="21"/>
      <c r="CV1056" s="21"/>
      <c r="CW1056" s="21"/>
      <c r="CX1056" s="21"/>
      <c r="CY1056" s="21"/>
      <c r="CZ1056" s="21"/>
      <c r="DA1056" s="21"/>
      <c r="DB1056" s="21"/>
      <c r="DC1056" s="21"/>
      <c r="DD1056" s="21"/>
      <c r="DE1056" s="21"/>
      <c r="DF1056" s="21"/>
      <c r="DG1056" s="21"/>
      <c r="DH1056" s="21"/>
      <c r="DI1056" s="21"/>
      <c r="DJ1056" s="21"/>
      <c r="DK1056" s="21"/>
      <c r="DL1056" s="21"/>
      <c r="DM1056" s="21"/>
      <c r="DN1056" s="21"/>
      <c r="DO1056" s="21"/>
      <c r="DP1056" s="21"/>
      <c r="DQ1056" s="21"/>
      <c r="DR1056" s="21"/>
      <c r="DS1056" s="21"/>
      <c r="DT1056" s="21"/>
      <c r="DU1056" s="21"/>
      <c r="DV1056" s="21"/>
      <c r="DW1056" s="21"/>
      <c r="DX1056" s="21"/>
      <c r="DY1056" s="21"/>
      <c r="DZ1056" s="21"/>
      <c r="EA1056" s="21"/>
      <c r="EB1056" s="21"/>
      <c r="EC1056" s="21"/>
      <c r="ED1056" s="21"/>
      <c r="EE1056" s="21"/>
      <c r="EF1056" s="21"/>
      <c r="EG1056" s="21"/>
      <c r="EH1056" s="21"/>
      <c r="EI1056" s="21"/>
      <c r="EJ1056" s="21"/>
      <c r="EK1056" s="21"/>
      <c r="EL1056" s="21"/>
      <c r="EM1056" s="21"/>
      <c r="EN1056" s="21"/>
      <c r="EO1056" s="21"/>
      <c r="EP1056" s="21"/>
      <c r="EQ1056" s="21"/>
      <c r="ER1056" s="21"/>
      <c r="ES1056" s="21"/>
      <c r="ET1056" s="21"/>
      <c r="EU1056" s="21"/>
      <c r="EV1056" s="21"/>
      <c r="EW1056" s="21"/>
      <c r="EX1056" s="21"/>
      <c r="EY1056" s="21"/>
      <c r="EZ1056" s="21"/>
      <c r="FA1056" s="21"/>
      <c r="FB1056" s="21"/>
      <c r="FC1056" s="21"/>
      <c r="FD1056" s="21"/>
      <c r="FE1056" s="21"/>
      <c r="FF1056" s="21"/>
      <c r="FG1056" s="21"/>
      <c r="FH1056" s="21"/>
      <c r="FI1056" s="21"/>
      <c r="FJ1056" s="21"/>
      <c r="FK1056" s="21"/>
      <c r="FL1056" s="21"/>
      <c r="FM1056" s="21"/>
      <c r="FN1056" s="21"/>
      <c r="FO1056" s="21"/>
      <c r="FP1056" s="21"/>
      <c r="FQ1056" s="21"/>
      <c r="FR1056" s="21"/>
      <c r="FS1056" s="21"/>
      <c r="FT1056" s="21"/>
      <c r="FU1056" s="21"/>
      <c r="FV1056" s="21"/>
      <c r="FW1056" s="21"/>
      <c r="FX1056" s="21"/>
      <c r="FY1056" s="21"/>
      <c r="FZ1056" s="21"/>
      <c r="GA1056" s="21"/>
      <c r="GB1056" s="21"/>
      <c r="GC1056" s="21"/>
      <c r="GD1056" s="21"/>
      <c r="GE1056" s="21"/>
      <c r="GF1056" s="21"/>
      <c r="GG1056" s="21"/>
      <c r="GH1056" s="21"/>
      <c r="GI1056" s="21"/>
      <c r="GJ1056" s="21"/>
      <c r="GK1056" s="21"/>
      <c r="GL1056" s="21"/>
      <c r="GM1056" s="21"/>
      <c r="GN1056" s="21"/>
      <c r="GO1056" s="21"/>
      <c r="GP1056" s="21"/>
      <c r="GQ1056" s="21"/>
      <c r="GR1056" s="21"/>
      <c r="GS1056" s="21"/>
      <c r="GT1056" s="21"/>
      <c r="GU1056" s="21"/>
      <c r="GV1056" s="21"/>
      <c r="GW1056" s="21"/>
      <c r="GX1056" s="21"/>
      <c r="GY1056" s="21"/>
      <c r="GZ1056" s="21"/>
      <c r="HA1056" s="21"/>
      <c r="HB1056" s="21"/>
      <c r="HC1056" s="21"/>
      <c r="HD1056" s="21"/>
      <c r="HE1056" s="21"/>
      <c r="HF1056" s="21"/>
    </row>
    <row r="1057" spans="7:214" x14ac:dyDescent="0.3">
      <c r="G1057" s="21"/>
      <c r="H1057" s="21"/>
      <c r="I1057" s="31"/>
      <c r="J1057" s="21"/>
      <c r="K1057" s="21"/>
      <c r="L1057" s="21"/>
      <c r="M1057" s="21"/>
      <c r="N1057" s="21"/>
      <c r="O1057" s="21"/>
      <c r="P1057" s="25"/>
      <c r="Q1057" s="25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/>
      <c r="BO1057" s="21"/>
      <c r="BP1057" s="21"/>
      <c r="BQ1057" s="21"/>
      <c r="BR1057" s="21"/>
      <c r="BS1057" s="21"/>
      <c r="BT1057" s="21"/>
      <c r="BU1057" s="21"/>
      <c r="BV1057" s="21"/>
      <c r="BW1057" s="21"/>
      <c r="BX1057" s="21"/>
      <c r="BY1057" s="21"/>
      <c r="BZ1057" s="21"/>
      <c r="CA1057" s="21"/>
      <c r="CB1057" s="21"/>
      <c r="CC1057" s="21"/>
      <c r="CD1057" s="21"/>
      <c r="CE1057" s="21"/>
      <c r="CF1057" s="21"/>
      <c r="CG1057" s="21"/>
      <c r="CH1057" s="21"/>
      <c r="CI1057" s="21"/>
      <c r="CJ1057" s="21"/>
      <c r="CK1057" s="21"/>
      <c r="CL1057" s="21"/>
      <c r="CM1057" s="21"/>
      <c r="CN1057" s="21"/>
      <c r="CO1057" s="21"/>
      <c r="CP1057" s="21"/>
      <c r="CQ1057" s="21"/>
      <c r="CR1057" s="21"/>
      <c r="CS1057" s="21"/>
      <c r="CT1057" s="21"/>
      <c r="CU1057" s="21"/>
      <c r="CV1057" s="21"/>
      <c r="CW1057" s="21"/>
      <c r="CX1057" s="21"/>
      <c r="CY1057" s="21"/>
      <c r="CZ1057" s="21"/>
      <c r="DA1057" s="21"/>
      <c r="DB1057" s="21"/>
      <c r="DC1057" s="21"/>
      <c r="DD1057" s="21"/>
      <c r="DE1057" s="21"/>
      <c r="DF1057" s="21"/>
      <c r="DG1057" s="21"/>
      <c r="DH1057" s="21"/>
      <c r="DI1057" s="21"/>
      <c r="DJ1057" s="21"/>
      <c r="DK1057" s="21"/>
      <c r="DL1057" s="21"/>
      <c r="DM1057" s="21"/>
      <c r="DN1057" s="21"/>
      <c r="DO1057" s="21"/>
      <c r="DP1057" s="21"/>
      <c r="DQ1057" s="21"/>
      <c r="DR1057" s="21"/>
      <c r="DS1057" s="21"/>
      <c r="DT1057" s="21"/>
      <c r="DU1057" s="21"/>
      <c r="DV1057" s="21"/>
      <c r="DW1057" s="21"/>
      <c r="DX1057" s="21"/>
      <c r="DY1057" s="21"/>
      <c r="DZ1057" s="21"/>
      <c r="EA1057" s="21"/>
      <c r="EB1057" s="21"/>
      <c r="EC1057" s="21"/>
      <c r="ED1057" s="21"/>
      <c r="EE1057" s="21"/>
      <c r="EF1057" s="21"/>
      <c r="EG1057" s="21"/>
      <c r="EH1057" s="21"/>
      <c r="EI1057" s="21"/>
      <c r="EJ1057" s="21"/>
      <c r="EK1057" s="21"/>
      <c r="EL1057" s="21"/>
      <c r="EM1057" s="21"/>
      <c r="EN1057" s="21"/>
      <c r="EO1057" s="21"/>
      <c r="EP1057" s="21"/>
      <c r="EQ1057" s="21"/>
      <c r="ER1057" s="21"/>
      <c r="ES1057" s="21"/>
      <c r="ET1057" s="21"/>
      <c r="EU1057" s="21"/>
      <c r="EV1057" s="21"/>
      <c r="EW1057" s="21"/>
      <c r="EX1057" s="21"/>
      <c r="EY1057" s="21"/>
      <c r="EZ1057" s="21"/>
      <c r="FA1057" s="21"/>
      <c r="FB1057" s="21"/>
      <c r="FC1057" s="21"/>
      <c r="FD1057" s="21"/>
      <c r="FE1057" s="21"/>
      <c r="FF1057" s="21"/>
      <c r="FG1057" s="21"/>
      <c r="FH1057" s="21"/>
      <c r="FI1057" s="21"/>
      <c r="FJ1057" s="21"/>
      <c r="FK1057" s="21"/>
      <c r="FL1057" s="21"/>
      <c r="FM1057" s="21"/>
      <c r="FN1057" s="21"/>
      <c r="FO1057" s="21"/>
      <c r="FP1057" s="21"/>
      <c r="FQ1057" s="21"/>
      <c r="FR1057" s="21"/>
      <c r="FS1057" s="21"/>
      <c r="FT1057" s="21"/>
      <c r="FU1057" s="21"/>
      <c r="FV1057" s="21"/>
      <c r="FW1057" s="21"/>
      <c r="FX1057" s="21"/>
      <c r="FY1057" s="21"/>
      <c r="FZ1057" s="21"/>
      <c r="GA1057" s="21"/>
      <c r="GB1057" s="21"/>
      <c r="GC1057" s="21"/>
      <c r="GD1057" s="21"/>
      <c r="GE1057" s="21"/>
      <c r="GF1057" s="21"/>
      <c r="GG1057" s="21"/>
      <c r="GH1057" s="21"/>
      <c r="GI1057" s="21"/>
      <c r="GJ1057" s="21"/>
      <c r="GK1057" s="21"/>
      <c r="GL1057" s="21"/>
      <c r="GM1057" s="21"/>
      <c r="GN1057" s="21"/>
      <c r="GO1057" s="21"/>
      <c r="GP1057" s="21"/>
      <c r="GQ1057" s="21"/>
      <c r="GR1057" s="21"/>
      <c r="GS1057" s="21"/>
      <c r="GT1057" s="21"/>
      <c r="GU1057" s="21"/>
      <c r="GV1057" s="21"/>
      <c r="GW1057" s="21"/>
      <c r="GX1057" s="21"/>
      <c r="GY1057" s="21"/>
      <c r="GZ1057" s="21"/>
      <c r="HA1057" s="21"/>
      <c r="HB1057" s="21"/>
      <c r="HC1057" s="21"/>
      <c r="HD1057" s="21"/>
      <c r="HE1057" s="21"/>
      <c r="HF1057" s="21"/>
    </row>
    <row r="1058" spans="7:214" x14ac:dyDescent="0.3">
      <c r="G1058" s="21"/>
      <c r="H1058" s="21"/>
      <c r="I1058" s="31"/>
      <c r="J1058" s="21"/>
      <c r="K1058" s="21"/>
      <c r="L1058" s="21"/>
      <c r="M1058" s="21"/>
      <c r="N1058" s="21"/>
      <c r="O1058" s="21"/>
      <c r="P1058" s="25"/>
      <c r="Q1058" s="25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21"/>
      <c r="BM1058" s="21"/>
      <c r="BN1058" s="21"/>
      <c r="BO1058" s="21"/>
      <c r="BP1058" s="21"/>
      <c r="BQ1058" s="21"/>
      <c r="BR1058" s="21"/>
      <c r="BS1058" s="21"/>
      <c r="BT1058" s="21"/>
      <c r="BU1058" s="21"/>
      <c r="BV1058" s="21"/>
      <c r="BW1058" s="21"/>
      <c r="BX1058" s="21"/>
      <c r="BY1058" s="21"/>
      <c r="BZ1058" s="21"/>
      <c r="CA1058" s="21"/>
      <c r="CB1058" s="21"/>
      <c r="CC1058" s="21"/>
      <c r="CD1058" s="21"/>
      <c r="CE1058" s="21"/>
      <c r="CF1058" s="21"/>
      <c r="CG1058" s="21"/>
      <c r="CH1058" s="21"/>
      <c r="CI1058" s="21"/>
      <c r="CJ1058" s="21"/>
      <c r="CK1058" s="21"/>
      <c r="CL1058" s="21"/>
      <c r="CM1058" s="21"/>
      <c r="CN1058" s="21"/>
      <c r="CO1058" s="21"/>
      <c r="CP1058" s="21"/>
      <c r="CQ1058" s="21"/>
      <c r="CR1058" s="21"/>
      <c r="CS1058" s="21"/>
      <c r="CT1058" s="21"/>
      <c r="CU1058" s="21"/>
      <c r="CV1058" s="21"/>
      <c r="CW1058" s="21"/>
      <c r="CX1058" s="21"/>
      <c r="CY1058" s="21"/>
      <c r="CZ1058" s="21"/>
      <c r="DA1058" s="21"/>
      <c r="DB1058" s="21"/>
      <c r="DC1058" s="21"/>
      <c r="DD1058" s="21"/>
      <c r="DE1058" s="21"/>
      <c r="DF1058" s="21"/>
      <c r="DG1058" s="21"/>
      <c r="DH1058" s="21"/>
      <c r="DI1058" s="21"/>
      <c r="DJ1058" s="21"/>
      <c r="DK1058" s="21"/>
      <c r="DL1058" s="21"/>
      <c r="DM1058" s="21"/>
      <c r="DN1058" s="21"/>
      <c r="DO1058" s="21"/>
      <c r="DP1058" s="21"/>
      <c r="DQ1058" s="21"/>
      <c r="DR1058" s="21"/>
      <c r="DS1058" s="21"/>
      <c r="DT1058" s="21"/>
      <c r="DU1058" s="21"/>
      <c r="DV1058" s="21"/>
      <c r="DW1058" s="21"/>
      <c r="DX1058" s="21"/>
      <c r="DY1058" s="21"/>
      <c r="DZ1058" s="21"/>
      <c r="EA1058" s="21"/>
      <c r="EB1058" s="21"/>
      <c r="EC1058" s="21"/>
      <c r="ED1058" s="21"/>
      <c r="EE1058" s="21"/>
      <c r="EF1058" s="21"/>
      <c r="EG1058" s="21"/>
      <c r="EH1058" s="21"/>
      <c r="EI1058" s="21"/>
      <c r="EJ1058" s="21"/>
      <c r="EK1058" s="21"/>
      <c r="EL1058" s="21"/>
      <c r="EM1058" s="21"/>
      <c r="EN1058" s="21"/>
      <c r="EO1058" s="21"/>
      <c r="EP1058" s="21"/>
      <c r="EQ1058" s="21"/>
      <c r="ER1058" s="21"/>
      <c r="ES1058" s="21"/>
      <c r="ET1058" s="21"/>
      <c r="EU1058" s="21"/>
      <c r="EV1058" s="21"/>
      <c r="EW1058" s="21"/>
      <c r="EX1058" s="21"/>
      <c r="EY1058" s="21"/>
      <c r="EZ1058" s="21"/>
      <c r="FA1058" s="21"/>
      <c r="FB1058" s="21"/>
      <c r="FC1058" s="21"/>
      <c r="FD1058" s="21"/>
      <c r="FE1058" s="21"/>
      <c r="FF1058" s="21"/>
      <c r="FG1058" s="21"/>
      <c r="FH1058" s="21"/>
      <c r="FI1058" s="21"/>
      <c r="FJ1058" s="21"/>
      <c r="FK1058" s="21"/>
      <c r="FL1058" s="21"/>
      <c r="FM1058" s="21"/>
      <c r="FN1058" s="21"/>
      <c r="FO1058" s="21"/>
      <c r="FP1058" s="21"/>
      <c r="FQ1058" s="21"/>
      <c r="FR1058" s="21"/>
      <c r="FS1058" s="21"/>
      <c r="FT1058" s="21"/>
      <c r="FU1058" s="21"/>
      <c r="FV1058" s="21"/>
      <c r="FW1058" s="21"/>
      <c r="FX1058" s="21"/>
      <c r="FY1058" s="21"/>
      <c r="FZ1058" s="21"/>
      <c r="GA1058" s="21"/>
      <c r="GB1058" s="21"/>
      <c r="GC1058" s="21"/>
      <c r="GD1058" s="21"/>
      <c r="GE1058" s="21"/>
      <c r="GF1058" s="21"/>
      <c r="GG1058" s="21"/>
      <c r="GH1058" s="21"/>
      <c r="GI1058" s="21"/>
      <c r="GJ1058" s="21"/>
      <c r="GK1058" s="21"/>
      <c r="GL1058" s="21"/>
      <c r="GM1058" s="21"/>
      <c r="GN1058" s="21"/>
      <c r="GO1058" s="21"/>
      <c r="GP1058" s="21"/>
      <c r="GQ1058" s="21"/>
      <c r="GR1058" s="21"/>
      <c r="GS1058" s="21"/>
      <c r="GT1058" s="21"/>
      <c r="GU1058" s="21"/>
      <c r="GV1058" s="21"/>
      <c r="GW1058" s="21"/>
      <c r="GX1058" s="21"/>
      <c r="GY1058" s="21"/>
      <c r="GZ1058" s="21"/>
      <c r="HA1058" s="21"/>
      <c r="HB1058" s="21"/>
      <c r="HC1058" s="21"/>
      <c r="HD1058" s="21"/>
      <c r="HE1058" s="21"/>
      <c r="HF1058" s="21"/>
    </row>
    <row r="1059" spans="7:214" x14ac:dyDescent="0.3">
      <c r="G1059" s="21"/>
      <c r="H1059" s="21"/>
      <c r="I1059" s="31"/>
      <c r="J1059" s="21"/>
      <c r="K1059" s="21"/>
      <c r="L1059" s="21"/>
      <c r="M1059" s="21"/>
      <c r="N1059" s="21"/>
      <c r="O1059" s="21"/>
      <c r="P1059" s="25"/>
      <c r="Q1059" s="25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  <c r="BL1059" s="21"/>
      <c r="BM1059" s="21"/>
      <c r="BN1059" s="21"/>
      <c r="BO1059" s="21"/>
      <c r="BP1059" s="21"/>
      <c r="BQ1059" s="21"/>
      <c r="BR1059" s="21"/>
      <c r="BS1059" s="21"/>
      <c r="BT1059" s="21"/>
      <c r="BU1059" s="21"/>
      <c r="BV1059" s="21"/>
      <c r="BW1059" s="21"/>
      <c r="BX1059" s="21"/>
      <c r="BY1059" s="21"/>
      <c r="BZ1059" s="21"/>
      <c r="CA1059" s="21"/>
      <c r="CB1059" s="21"/>
      <c r="CC1059" s="21"/>
      <c r="CD1059" s="21"/>
      <c r="CE1059" s="21"/>
      <c r="CF1059" s="21"/>
      <c r="CG1059" s="21"/>
      <c r="CH1059" s="21"/>
      <c r="CI1059" s="21"/>
      <c r="CJ1059" s="21"/>
      <c r="CK1059" s="21"/>
      <c r="CL1059" s="21"/>
      <c r="CM1059" s="21"/>
      <c r="CN1059" s="21"/>
      <c r="CO1059" s="21"/>
      <c r="CP1059" s="21"/>
      <c r="CQ1059" s="21"/>
      <c r="CR1059" s="21"/>
      <c r="CS1059" s="21"/>
      <c r="CT1059" s="21"/>
      <c r="CU1059" s="21"/>
      <c r="CV1059" s="21"/>
      <c r="CW1059" s="21"/>
      <c r="CX1059" s="21"/>
      <c r="CY1059" s="21"/>
      <c r="CZ1059" s="21"/>
      <c r="DA1059" s="21"/>
      <c r="DB1059" s="21"/>
      <c r="DC1059" s="21"/>
      <c r="DD1059" s="21"/>
      <c r="DE1059" s="21"/>
      <c r="DF1059" s="21"/>
      <c r="DG1059" s="21"/>
      <c r="DH1059" s="21"/>
      <c r="DI1059" s="21"/>
      <c r="DJ1059" s="21"/>
      <c r="DK1059" s="21"/>
      <c r="DL1059" s="21"/>
      <c r="DM1059" s="21"/>
      <c r="DN1059" s="21"/>
      <c r="DO1059" s="21"/>
      <c r="DP1059" s="21"/>
      <c r="DQ1059" s="21"/>
      <c r="DR1059" s="21"/>
      <c r="DS1059" s="21"/>
      <c r="DT1059" s="21"/>
      <c r="DU1059" s="21"/>
      <c r="DV1059" s="21"/>
      <c r="DW1059" s="21"/>
      <c r="DX1059" s="21"/>
      <c r="DY1059" s="21"/>
      <c r="DZ1059" s="21"/>
      <c r="EA1059" s="21"/>
      <c r="EB1059" s="21"/>
      <c r="EC1059" s="21"/>
      <c r="ED1059" s="21"/>
      <c r="EE1059" s="21"/>
      <c r="EF1059" s="21"/>
      <c r="EG1059" s="21"/>
      <c r="EH1059" s="21"/>
      <c r="EI1059" s="21"/>
      <c r="EJ1059" s="21"/>
      <c r="EK1059" s="21"/>
      <c r="EL1059" s="21"/>
      <c r="EM1059" s="21"/>
      <c r="EN1059" s="21"/>
      <c r="EO1059" s="21"/>
      <c r="EP1059" s="21"/>
      <c r="EQ1059" s="21"/>
      <c r="ER1059" s="21"/>
      <c r="ES1059" s="21"/>
      <c r="ET1059" s="21"/>
      <c r="EU1059" s="21"/>
      <c r="EV1059" s="21"/>
      <c r="EW1059" s="21"/>
      <c r="EX1059" s="21"/>
      <c r="EY1059" s="21"/>
      <c r="EZ1059" s="21"/>
      <c r="FA1059" s="21"/>
      <c r="FB1059" s="21"/>
      <c r="FC1059" s="21"/>
      <c r="FD1059" s="21"/>
      <c r="FE1059" s="21"/>
      <c r="FF1059" s="21"/>
      <c r="FG1059" s="21"/>
      <c r="FH1059" s="21"/>
      <c r="FI1059" s="21"/>
      <c r="FJ1059" s="21"/>
      <c r="FK1059" s="21"/>
      <c r="FL1059" s="21"/>
      <c r="FM1059" s="21"/>
      <c r="FN1059" s="21"/>
      <c r="FO1059" s="21"/>
      <c r="FP1059" s="21"/>
      <c r="FQ1059" s="21"/>
      <c r="FR1059" s="21"/>
      <c r="FS1059" s="21"/>
      <c r="FT1059" s="21"/>
      <c r="FU1059" s="21"/>
      <c r="FV1059" s="21"/>
      <c r="FW1059" s="21"/>
      <c r="FX1059" s="21"/>
      <c r="FY1059" s="21"/>
      <c r="FZ1059" s="21"/>
      <c r="GA1059" s="21"/>
      <c r="GB1059" s="21"/>
      <c r="GC1059" s="21"/>
      <c r="GD1059" s="21"/>
      <c r="GE1059" s="21"/>
      <c r="GF1059" s="21"/>
      <c r="GG1059" s="21"/>
      <c r="GH1059" s="21"/>
      <c r="GI1059" s="21"/>
      <c r="GJ1059" s="21"/>
      <c r="GK1059" s="21"/>
      <c r="GL1059" s="21"/>
      <c r="GM1059" s="21"/>
      <c r="GN1059" s="21"/>
      <c r="GO1059" s="21"/>
      <c r="GP1059" s="21"/>
      <c r="GQ1059" s="21"/>
      <c r="GR1059" s="21"/>
      <c r="GS1059" s="21"/>
      <c r="GT1059" s="21"/>
      <c r="GU1059" s="21"/>
      <c r="GV1059" s="21"/>
      <c r="GW1059" s="21"/>
      <c r="GX1059" s="21"/>
      <c r="GY1059" s="21"/>
      <c r="GZ1059" s="21"/>
      <c r="HA1059" s="21"/>
      <c r="HB1059" s="21"/>
      <c r="HC1059" s="21"/>
      <c r="HD1059" s="21"/>
      <c r="HE1059" s="21"/>
      <c r="HF1059" s="21"/>
    </row>
    <row r="1060" spans="7:214" x14ac:dyDescent="0.3">
      <c r="G1060" s="21"/>
      <c r="H1060" s="21"/>
      <c r="I1060" s="31"/>
      <c r="J1060" s="21"/>
      <c r="K1060" s="21"/>
      <c r="L1060" s="21"/>
      <c r="M1060" s="21"/>
      <c r="N1060" s="21"/>
      <c r="O1060" s="21"/>
      <c r="P1060" s="25"/>
      <c r="Q1060" s="25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  <c r="BL1060" s="21"/>
      <c r="BM1060" s="21"/>
      <c r="BN1060" s="21"/>
      <c r="BO1060" s="21"/>
      <c r="BP1060" s="21"/>
      <c r="BQ1060" s="21"/>
      <c r="BR1060" s="21"/>
      <c r="BS1060" s="21"/>
      <c r="BT1060" s="21"/>
      <c r="BU1060" s="21"/>
      <c r="BV1060" s="21"/>
      <c r="BW1060" s="21"/>
      <c r="BX1060" s="21"/>
      <c r="BY1060" s="21"/>
      <c r="BZ1060" s="21"/>
      <c r="CA1060" s="21"/>
      <c r="CB1060" s="21"/>
      <c r="CC1060" s="21"/>
      <c r="CD1060" s="21"/>
      <c r="CE1060" s="21"/>
      <c r="CF1060" s="21"/>
      <c r="CG1060" s="21"/>
      <c r="CH1060" s="21"/>
      <c r="CI1060" s="21"/>
      <c r="CJ1060" s="21"/>
      <c r="CK1060" s="21"/>
      <c r="CL1060" s="21"/>
      <c r="CM1060" s="21"/>
      <c r="CN1060" s="21"/>
      <c r="CO1060" s="21"/>
      <c r="CP1060" s="21"/>
      <c r="CQ1060" s="21"/>
      <c r="CR1060" s="21"/>
      <c r="CS1060" s="21"/>
      <c r="CT1060" s="21"/>
      <c r="CU1060" s="21"/>
      <c r="CV1060" s="21"/>
      <c r="CW1060" s="21"/>
      <c r="CX1060" s="21"/>
      <c r="CY1060" s="21"/>
      <c r="CZ1060" s="21"/>
      <c r="DA1060" s="21"/>
      <c r="DB1060" s="21"/>
      <c r="DC1060" s="21"/>
      <c r="DD1060" s="21"/>
      <c r="DE1060" s="21"/>
      <c r="DF1060" s="21"/>
      <c r="DG1060" s="21"/>
      <c r="DH1060" s="21"/>
      <c r="DI1060" s="21"/>
      <c r="DJ1060" s="21"/>
      <c r="DK1060" s="21"/>
      <c r="DL1060" s="21"/>
      <c r="DM1060" s="21"/>
      <c r="DN1060" s="21"/>
      <c r="DO1060" s="21"/>
      <c r="DP1060" s="21"/>
      <c r="DQ1060" s="21"/>
      <c r="DR1060" s="21"/>
      <c r="DS1060" s="21"/>
      <c r="DT1060" s="21"/>
      <c r="DU1060" s="21"/>
      <c r="DV1060" s="21"/>
      <c r="DW1060" s="21"/>
      <c r="DX1060" s="21"/>
      <c r="DY1060" s="21"/>
      <c r="DZ1060" s="21"/>
      <c r="EA1060" s="21"/>
      <c r="EB1060" s="21"/>
      <c r="EC1060" s="21"/>
      <c r="ED1060" s="21"/>
      <c r="EE1060" s="21"/>
      <c r="EF1060" s="21"/>
      <c r="EG1060" s="21"/>
      <c r="EH1060" s="21"/>
      <c r="EI1060" s="21"/>
      <c r="EJ1060" s="21"/>
      <c r="EK1060" s="21"/>
      <c r="EL1060" s="21"/>
      <c r="EM1060" s="21"/>
      <c r="EN1060" s="21"/>
      <c r="EO1060" s="21"/>
      <c r="EP1060" s="21"/>
      <c r="EQ1060" s="21"/>
      <c r="ER1060" s="21"/>
      <c r="ES1060" s="21"/>
      <c r="ET1060" s="21"/>
      <c r="EU1060" s="21"/>
      <c r="EV1060" s="21"/>
      <c r="EW1060" s="21"/>
      <c r="EX1060" s="21"/>
      <c r="EY1060" s="21"/>
      <c r="EZ1060" s="21"/>
      <c r="FA1060" s="21"/>
      <c r="FB1060" s="21"/>
      <c r="FC1060" s="21"/>
      <c r="FD1060" s="21"/>
      <c r="FE1060" s="21"/>
      <c r="FF1060" s="21"/>
      <c r="FG1060" s="21"/>
      <c r="FH1060" s="21"/>
      <c r="FI1060" s="21"/>
      <c r="FJ1060" s="21"/>
      <c r="FK1060" s="21"/>
      <c r="FL1060" s="21"/>
      <c r="FM1060" s="21"/>
      <c r="FN1060" s="21"/>
      <c r="FO1060" s="21"/>
      <c r="FP1060" s="21"/>
      <c r="FQ1060" s="21"/>
      <c r="FR1060" s="21"/>
      <c r="FS1060" s="21"/>
      <c r="FT1060" s="21"/>
      <c r="FU1060" s="21"/>
      <c r="FV1060" s="21"/>
      <c r="FW1060" s="21"/>
      <c r="FX1060" s="21"/>
      <c r="FY1060" s="21"/>
      <c r="FZ1060" s="21"/>
      <c r="GA1060" s="21"/>
      <c r="GB1060" s="21"/>
      <c r="GC1060" s="21"/>
      <c r="GD1060" s="21"/>
      <c r="GE1060" s="21"/>
      <c r="GF1060" s="21"/>
      <c r="GG1060" s="21"/>
      <c r="GH1060" s="21"/>
      <c r="GI1060" s="21"/>
      <c r="GJ1060" s="21"/>
      <c r="GK1060" s="21"/>
      <c r="GL1060" s="21"/>
      <c r="GM1060" s="21"/>
      <c r="GN1060" s="21"/>
      <c r="GO1060" s="21"/>
      <c r="GP1060" s="21"/>
      <c r="GQ1060" s="21"/>
      <c r="GR1060" s="21"/>
      <c r="GS1060" s="21"/>
      <c r="GT1060" s="21"/>
      <c r="GU1060" s="21"/>
      <c r="GV1060" s="21"/>
      <c r="GW1060" s="21"/>
      <c r="GX1060" s="21"/>
      <c r="GY1060" s="21"/>
      <c r="GZ1060" s="21"/>
      <c r="HA1060" s="21"/>
      <c r="HB1060" s="21"/>
      <c r="HC1060" s="21"/>
      <c r="HD1060" s="21"/>
      <c r="HE1060" s="21"/>
      <c r="HF1060" s="21"/>
    </row>
    <row r="1061" spans="7:214" x14ac:dyDescent="0.3">
      <c r="G1061" s="21"/>
      <c r="H1061" s="21"/>
      <c r="I1061" s="31"/>
      <c r="J1061" s="21"/>
      <c r="K1061" s="21"/>
      <c r="L1061" s="21"/>
      <c r="M1061" s="21"/>
      <c r="N1061" s="21"/>
      <c r="O1061" s="21"/>
      <c r="P1061" s="25"/>
      <c r="Q1061" s="25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  <c r="BL1061" s="21"/>
      <c r="BM1061" s="21"/>
      <c r="BN1061" s="21"/>
      <c r="BO1061" s="21"/>
      <c r="BP1061" s="21"/>
      <c r="BQ1061" s="21"/>
      <c r="BR1061" s="21"/>
      <c r="BS1061" s="21"/>
      <c r="BT1061" s="21"/>
      <c r="BU1061" s="21"/>
      <c r="BV1061" s="21"/>
      <c r="BW1061" s="21"/>
      <c r="BX1061" s="21"/>
      <c r="BY1061" s="21"/>
      <c r="BZ1061" s="21"/>
      <c r="CA1061" s="21"/>
      <c r="CB1061" s="21"/>
      <c r="CC1061" s="21"/>
      <c r="CD1061" s="21"/>
      <c r="CE1061" s="21"/>
      <c r="CF1061" s="21"/>
      <c r="CG1061" s="21"/>
      <c r="CH1061" s="21"/>
      <c r="CI1061" s="21"/>
      <c r="CJ1061" s="21"/>
      <c r="CK1061" s="21"/>
      <c r="CL1061" s="21"/>
      <c r="CM1061" s="21"/>
      <c r="CN1061" s="21"/>
      <c r="CO1061" s="21"/>
      <c r="CP1061" s="21"/>
      <c r="CQ1061" s="21"/>
      <c r="CR1061" s="21"/>
      <c r="CS1061" s="21"/>
      <c r="CT1061" s="21"/>
      <c r="CU1061" s="21"/>
      <c r="CV1061" s="21"/>
      <c r="CW1061" s="21"/>
      <c r="CX1061" s="21"/>
      <c r="CY1061" s="21"/>
      <c r="CZ1061" s="21"/>
      <c r="DA1061" s="21"/>
      <c r="DB1061" s="21"/>
      <c r="DC1061" s="21"/>
      <c r="DD1061" s="21"/>
      <c r="DE1061" s="21"/>
      <c r="DF1061" s="21"/>
      <c r="DG1061" s="21"/>
      <c r="DH1061" s="21"/>
      <c r="DI1061" s="21"/>
      <c r="DJ1061" s="21"/>
      <c r="DK1061" s="21"/>
      <c r="DL1061" s="21"/>
      <c r="DM1061" s="21"/>
      <c r="DN1061" s="21"/>
      <c r="DO1061" s="21"/>
      <c r="DP1061" s="21"/>
      <c r="DQ1061" s="21"/>
      <c r="DR1061" s="21"/>
      <c r="DS1061" s="21"/>
      <c r="DT1061" s="21"/>
      <c r="DU1061" s="21"/>
      <c r="DV1061" s="21"/>
      <c r="DW1061" s="21"/>
      <c r="DX1061" s="21"/>
      <c r="DY1061" s="21"/>
      <c r="DZ1061" s="21"/>
      <c r="EA1061" s="21"/>
      <c r="EB1061" s="21"/>
      <c r="EC1061" s="21"/>
      <c r="ED1061" s="21"/>
      <c r="EE1061" s="21"/>
      <c r="EF1061" s="21"/>
      <c r="EG1061" s="21"/>
      <c r="EH1061" s="21"/>
      <c r="EI1061" s="21"/>
      <c r="EJ1061" s="21"/>
      <c r="EK1061" s="21"/>
      <c r="EL1061" s="21"/>
      <c r="EM1061" s="21"/>
      <c r="EN1061" s="21"/>
      <c r="EO1061" s="21"/>
      <c r="EP1061" s="21"/>
      <c r="EQ1061" s="21"/>
      <c r="ER1061" s="21"/>
      <c r="ES1061" s="21"/>
      <c r="ET1061" s="21"/>
      <c r="EU1061" s="21"/>
      <c r="EV1061" s="21"/>
      <c r="EW1061" s="21"/>
      <c r="EX1061" s="21"/>
      <c r="EY1061" s="21"/>
      <c r="EZ1061" s="21"/>
      <c r="FA1061" s="21"/>
      <c r="FB1061" s="21"/>
      <c r="FC1061" s="21"/>
      <c r="FD1061" s="21"/>
      <c r="FE1061" s="21"/>
      <c r="FF1061" s="21"/>
      <c r="FG1061" s="21"/>
      <c r="FH1061" s="21"/>
      <c r="FI1061" s="21"/>
      <c r="FJ1061" s="21"/>
      <c r="FK1061" s="21"/>
      <c r="FL1061" s="21"/>
      <c r="FM1061" s="21"/>
      <c r="FN1061" s="21"/>
      <c r="FO1061" s="21"/>
      <c r="FP1061" s="21"/>
      <c r="FQ1061" s="21"/>
      <c r="FR1061" s="21"/>
      <c r="FS1061" s="21"/>
      <c r="FT1061" s="21"/>
      <c r="FU1061" s="21"/>
      <c r="FV1061" s="21"/>
      <c r="FW1061" s="21"/>
      <c r="FX1061" s="21"/>
      <c r="FY1061" s="21"/>
      <c r="FZ1061" s="21"/>
      <c r="GA1061" s="21"/>
      <c r="GB1061" s="21"/>
      <c r="GC1061" s="21"/>
      <c r="GD1061" s="21"/>
      <c r="GE1061" s="21"/>
      <c r="GF1061" s="21"/>
      <c r="GG1061" s="21"/>
      <c r="GH1061" s="21"/>
      <c r="GI1061" s="21"/>
      <c r="GJ1061" s="21"/>
      <c r="GK1061" s="21"/>
      <c r="GL1061" s="21"/>
      <c r="GM1061" s="21"/>
      <c r="GN1061" s="21"/>
      <c r="GO1061" s="21"/>
      <c r="GP1061" s="21"/>
      <c r="GQ1061" s="21"/>
      <c r="GR1061" s="21"/>
      <c r="GS1061" s="21"/>
      <c r="GT1061" s="21"/>
      <c r="GU1061" s="21"/>
      <c r="GV1061" s="21"/>
      <c r="GW1061" s="21"/>
      <c r="GX1061" s="21"/>
      <c r="GY1061" s="21"/>
      <c r="GZ1061" s="21"/>
      <c r="HA1061" s="21"/>
      <c r="HB1061" s="21"/>
      <c r="HC1061" s="21"/>
      <c r="HD1061" s="21"/>
      <c r="HE1061" s="21"/>
      <c r="HF1061" s="21"/>
    </row>
    <row r="1062" spans="7:214" x14ac:dyDescent="0.3">
      <c r="G1062" s="21"/>
      <c r="H1062" s="21"/>
      <c r="I1062" s="31"/>
      <c r="J1062" s="21"/>
      <c r="K1062" s="21"/>
      <c r="L1062" s="21"/>
      <c r="M1062" s="21"/>
      <c r="N1062" s="21"/>
      <c r="O1062" s="21"/>
      <c r="P1062" s="25"/>
      <c r="Q1062" s="25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21"/>
      <c r="BM1062" s="21"/>
      <c r="BN1062" s="21"/>
      <c r="BO1062" s="21"/>
      <c r="BP1062" s="21"/>
      <c r="BQ1062" s="21"/>
      <c r="BR1062" s="21"/>
      <c r="BS1062" s="21"/>
      <c r="BT1062" s="21"/>
      <c r="BU1062" s="21"/>
      <c r="BV1062" s="21"/>
      <c r="BW1062" s="21"/>
      <c r="BX1062" s="21"/>
      <c r="BY1062" s="21"/>
      <c r="BZ1062" s="21"/>
      <c r="CA1062" s="21"/>
      <c r="CB1062" s="21"/>
      <c r="CC1062" s="21"/>
      <c r="CD1062" s="21"/>
      <c r="CE1062" s="21"/>
      <c r="CF1062" s="21"/>
      <c r="CG1062" s="21"/>
      <c r="CH1062" s="21"/>
      <c r="CI1062" s="21"/>
      <c r="CJ1062" s="21"/>
      <c r="CK1062" s="21"/>
      <c r="CL1062" s="21"/>
      <c r="CM1062" s="21"/>
      <c r="CN1062" s="21"/>
      <c r="CO1062" s="21"/>
      <c r="CP1062" s="21"/>
      <c r="CQ1062" s="21"/>
      <c r="CR1062" s="21"/>
      <c r="CS1062" s="21"/>
      <c r="CT1062" s="21"/>
      <c r="CU1062" s="21"/>
      <c r="CV1062" s="21"/>
      <c r="CW1062" s="21"/>
      <c r="CX1062" s="21"/>
      <c r="CY1062" s="21"/>
      <c r="CZ1062" s="21"/>
      <c r="DA1062" s="21"/>
      <c r="DB1062" s="21"/>
      <c r="DC1062" s="21"/>
      <c r="DD1062" s="21"/>
      <c r="DE1062" s="21"/>
      <c r="DF1062" s="21"/>
      <c r="DG1062" s="21"/>
      <c r="DH1062" s="21"/>
      <c r="DI1062" s="21"/>
      <c r="DJ1062" s="21"/>
      <c r="DK1062" s="21"/>
      <c r="DL1062" s="21"/>
      <c r="DM1062" s="21"/>
      <c r="DN1062" s="21"/>
      <c r="DO1062" s="21"/>
      <c r="DP1062" s="21"/>
      <c r="DQ1062" s="21"/>
      <c r="DR1062" s="21"/>
      <c r="DS1062" s="21"/>
      <c r="DT1062" s="21"/>
      <c r="DU1062" s="21"/>
      <c r="DV1062" s="21"/>
      <c r="DW1062" s="21"/>
      <c r="DX1062" s="21"/>
      <c r="DY1062" s="21"/>
      <c r="DZ1062" s="21"/>
      <c r="EA1062" s="21"/>
      <c r="EB1062" s="21"/>
      <c r="EC1062" s="21"/>
      <c r="ED1062" s="21"/>
      <c r="EE1062" s="21"/>
      <c r="EF1062" s="21"/>
      <c r="EG1062" s="21"/>
      <c r="EH1062" s="21"/>
      <c r="EI1062" s="21"/>
      <c r="EJ1062" s="21"/>
      <c r="EK1062" s="21"/>
      <c r="EL1062" s="21"/>
      <c r="EM1062" s="21"/>
      <c r="EN1062" s="21"/>
      <c r="EO1062" s="21"/>
      <c r="EP1062" s="21"/>
      <c r="EQ1062" s="21"/>
      <c r="ER1062" s="21"/>
      <c r="ES1062" s="21"/>
      <c r="ET1062" s="21"/>
      <c r="EU1062" s="21"/>
      <c r="EV1062" s="21"/>
      <c r="EW1062" s="21"/>
      <c r="EX1062" s="21"/>
      <c r="EY1062" s="21"/>
      <c r="EZ1062" s="21"/>
      <c r="FA1062" s="21"/>
      <c r="FB1062" s="21"/>
      <c r="FC1062" s="21"/>
      <c r="FD1062" s="21"/>
      <c r="FE1062" s="21"/>
      <c r="FF1062" s="21"/>
      <c r="FG1062" s="21"/>
      <c r="FH1062" s="21"/>
      <c r="FI1062" s="21"/>
      <c r="FJ1062" s="21"/>
      <c r="FK1062" s="21"/>
      <c r="FL1062" s="21"/>
      <c r="FM1062" s="21"/>
      <c r="FN1062" s="21"/>
      <c r="FO1062" s="21"/>
      <c r="FP1062" s="21"/>
      <c r="FQ1062" s="21"/>
      <c r="FR1062" s="21"/>
      <c r="FS1062" s="21"/>
      <c r="FT1062" s="21"/>
      <c r="FU1062" s="21"/>
      <c r="FV1062" s="21"/>
      <c r="FW1062" s="21"/>
      <c r="FX1062" s="21"/>
      <c r="FY1062" s="21"/>
      <c r="FZ1062" s="21"/>
      <c r="GA1062" s="21"/>
      <c r="GB1062" s="21"/>
      <c r="GC1062" s="21"/>
      <c r="GD1062" s="21"/>
      <c r="GE1062" s="21"/>
      <c r="GF1062" s="21"/>
      <c r="GG1062" s="21"/>
      <c r="GH1062" s="21"/>
      <c r="GI1062" s="21"/>
      <c r="GJ1062" s="21"/>
      <c r="GK1062" s="21"/>
      <c r="GL1062" s="21"/>
      <c r="GM1062" s="21"/>
      <c r="GN1062" s="21"/>
      <c r="GO1062" s="21"/>
      <c r="GP1062" s="21"/>
      <c r="GQ1062" s="21"/>
      <c r="GR1062" s="21"/>
      <c r="GS1062" s="21"/>
      <c r="GT1062" s="21"/>
      <c r="GU1062" s="21"/>
      <c r="GV1062" s="21"/>
      <c r="GW1062" s="21"/>
      <c r="GX1062" s="21"/>
      <c r="GY1062" s="21"/>
      <c r="GZ1062" s="21"/>
      <c r="HA1062" s="21"/>
      <c r="HB1062" s="21"/>
      <c r="HC1062" s="21"/>
      <c r="HD1062" s="21"/>
      <c r="HE1062" s="21"/>
      <c r="HF1062" s="21"/>
    </row>
    <row r="1063" spans="7:214" x14ac:dyDescent="0.3">
      <c r="G1063" s="21"/>
      <c r="H1063" s="21"/>
      <c r="I1063" s="31"/>
      <c r="J1063" s="21"/>
      <c r="K1063" s="21"/>
      <c r="L1063" s="21"/>
      <c r="M1063" s="21"/>
      <c r="N1063" s="21"/>
      <c r="O1063" s="21"/>
      <c r="P1063" s="25"/>
      <c r="Q1063" s="25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  <c r="BG1063" s="21"/>
      <c r="BH1063" s="21"/>
      <c r="BI1063" s="21"/>
      <c r="BJ1063" s="21"/>
      <c r="BK1063" s="21"/>
      <c r="BL1063" s="21"/>
      <c r="BM1063" s="21"/>
      <c r="BN1063" s="21"/>
      <c r="BO1063" s="21"/>
      <c r="BP1063" s="21"/>
      <c r="BQ1063" s="21"/>
      <c r="BR1063" s="21"/>
      <c r="BS1063" s="21"/>
      <c r="BT1063" s="21"/>
      <c r="BU1063" s="21"/>
      <c r="BV1063" s="21"/>
      <c r="BW1063" s="21"/>
      <c r="BX1063" s="21"/>
      <c r="BY1063" s="21"/>
      <c r="BZ1063" s="21"/>
      <c r="CA1063" s="21"/>
      <c r="CB1063" s="21"/>
      <c r="CC1063" s="21"/>
      <c r="CD1063" s="21"/>
      <c r="CE1063" s="21"/>
      <c r="CF1063" s="21"/>
      <c r="CG1063" s="21"/>
      <c r="CH1063" s="21"/>
      <c r="CI1063" s="21"/>
      <c r="CJ1063" s="21"/>
      <c r="CK1063" s="21"/>
      <c r="CL1063" s="21"/>
      <c r="CM1063" s="21"/>
      <c r="CN1063" s="21"/>
      <c r="CO1063" s="21"/>
      <c r="CP1063" s="21"/>
      <c r="CQ1063" s="21"/>
      <c r="CR1063" s="21"/>
      <c r="CS1063" s="21"/>
      <c r="CT1063" s="21"/>
      <c r="CU1063" s="21"/>
      <c r="CV1063" s="21"/>
      <c r="CW1063" s="21"/>
      <c r="CX1063" s="21"/>
      <c r="CY1063" s="21"/>
      <c r="CZ1063" s="21"/>
      <c r="DA1063" s="21"/>
      <c r="DB1063" s="21"/>
      <c r="DC1063" s="21"/>
      <c r="DD1063" s="21"/>
      <c r="DE1063" s="21"/>
      <c r="DF1063" s="21"/>
      <c r="DG1063" s="21"/>
      <c r="DH1063" s="21"/>
      <c r="DI1063" s="21"/>
      <c r="DJ1063" s="21"/>
      <c r="DK1063" s="21"/>
      <c r="DL1063" s="21"/>
      <c r="DM1063" s="21"/>
      <c r="DN1063" s="21"/>
      <c r="DO1063" s="21"/>
      <c r="DP1063" s="21"/>
      <c r="DQ1063" s="21"/>
      <c r="DR1063" s="21"/>
      <c r="DS1063" s="21"/>
      <c r="DT1063" s="21"/>
      <c r="DU1063" s="21"/>
      <c r="DV1063" s="21"/>
      <c r="DW1063" s="21"/>
      <c r="DX1063" s="21"/>
      <c r="DY1063" s="21"/>
      <c r="DZ1063" s="21"/>
      <c r="EA1063" s="21"/>
      <c r="EB1063" s="21"/>
      <c r="EC1063" s="21"/>
      <c r="ED1063" s="21"/>
      <c r="EE1063" s="21"/>
      <c r="EF1063" s="21"/>
      <c r="EG1063" s="21"/>
      <c r="EH1063" s="21"/>
      <c r="EI1063" s="21"/>
      <c r="EJ1063" s="21"/>
      <c r="EK1063" s="21"/>
      <c r="EL1063" s="21"/>
      <c r="EM1063" s="21"/>
      <c r="EN1063" s="21"/>
      <c r="EO1063" s="21"/>
      <c r="EP1063" s="21"/>
      <c r="EQ1063" s="21"/>
      <c r="ER1063" s="21"/>
      <c r="ES1063" s="21"/>
      <c r="ET1063" s="21"/>
      <c r="EU1063" s="21"/>
      <c r="EV1063" s="21"/>
      <c r="EW1063" s="21"/>
      <c r="EX1063" s="21"/>
      <c r="EY1063" s="21"/>
      <c r="EZ1063" s="21"/>
      <c r="FA1063" s="21"/>
      <c r="FB1063" s="21"/>
      <c r="FC1063" s="21"/>
      <c r="FD1063" s="21"/>
      <c r="FE1063" s="21"/>
      <c r="FF1063" s="21"/>
      <c r="FG1063" s="21"/>
      <c r="FH1063" s="21"/>
      <c r="FI1063" s="21"/>
      <c r="FJ1063" s="21"/>
      <c r="FK1063" s="21"/>
      <c r="FL1063" s="21"/>
      <c r="FM1063" s="21"/>
      <c r="FN1063" s="21"/>
      <c r="FO1063" s="21"/>
      <c r="FP1063" s="21"/>
      <c r="FQ1063" s="21"/>
      <c r="FR1063" s="21"/>
      <c r="FS1063" s="21"/>
      <c r="FT1063" s="21"/>
      <c r="FU1063" s="21"/>
      <c r="FV1063" s="21"/>
      <c r="FW1063" s="21"/>
      <c r="FX1063" s="21"/>
      <c r="FY1063" s="21"/>
      <c r="FZ1063" s="21"/>
      <c r="GA1063" s="21"/>
      <c r="GB1063" s="21"/>
      <c r="GC1063" s="21"/>
      <c r="GD1063" s="21"/>
      <c r="GE1063" s="21"/>
      <c r="GF1063" s="21"/>
      <c r="GG1063" s="21"/>
      <c r="GH1063" s="21"/>
      <c r="GI1063" s="21"/>
      <c r="GJ1063" s="21"/>
      <c r="GK1063" s="21"/>
      <c r="GL1063" s="21"/>
      <c r="GM1063" s="21"/>
      <c r="GN1063" s="21"/>
      <c r="GO1063" s="21"/>
      <c r="GP1063" s="21"/>
      <c r="GQ1063" s="21"/>
      <c r="GR1063" s="21"/>
      <c r="GS1063" s="21"/>
      <c r="GT1063" s="21"/>
      <c r="GU1063" s="21"/>
      <c r="GV1063" s="21"/>
      <c r="GW1063" s="21"/>
      <c r="GX1063" s="21"/>
      <c r="GY1063" s="21"/>
      <c r="GZ1063" s="21"/>
      <c r="HA1063" s="21"/>
      <c r="HB1063" s="21"/>
      <c r="HC1063" s="21"/>
      <c r="HD1063" s="21"/>
      <c r="HE1063" s="21"/>
      <c r="HF1063" s="21"/>
    </row>
    <row r="1064" spans="7:214" x14ac:dyDescent="0.3">
      <c r="G1064" s="21"/>
      <c r="H1064" s="21"/>
      <c r="I1064" s="31"/>
      <c r="J1064" s="21"/>
      <c r="K1064" s="21"/>
      <c r="L1064" s="21"/>
      <c r="M1064" s="21"/>
      <c r="N1064" s="21"/>
      <c r="O1064" s="21"/>
      <c r="P1064" s="25"/>
      <c r="Q1064" s="25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  <c r="BL1064" s="21"/>
      <c r="BM1064" s="21"/>
      <c r="BN1064" s="21"/>
      <c r="BO1064" s="21"/>
      <c r="BP1064" s="21"/>
      <c r="BQ1064" s="21"/>
      <c r="BR1064" s="21"/>
      <c r="BS1064" s="21"/>
      <c r="BT1064" s="21"/>
      <c r="BU1064" s="21"/>
      <c r="BV1064" s="21"/>
      <c r="BW1064" s="21"/>
      <c r="BX1064" s="21"/>
      <c r="BY1064" s="21"/>
      <c r="BZ1064" s="21"/>
      <c r="CA1064" s="21"/>
      <c r="CB1064" s="21"/>
      <c r="CC1064" s="21"/>
      <c r="CD1064" s="21"/>
      <c r="CE1064" s="21"/>
      <c r="CF1064" s="21"/>
      <c r="CG1064" s="21"/>
      <c r="CH1064" s="21"/>
      <c r="CI1064" s="21"/>
      <c r="CJ1064" s="21"/>
      <c r="CK1064" s="21"/>
      <c r="CL1064" s="21"/>
      <c r="CM1064" s="21"/>
      <c r="CN1064" s="21"/>
      <c r="CO1064" s="21"/>
      <c r="CP1064" s="21"/>
      <c r="CQ1064" s="21"/>
      <c r="CR1064" s="21"/>
      <c r="CS1064" s="21"/>
      <c r="CT1064" s="21"/>
      <c r="CU1064" s="21"/>
      <c r="CV1064" s="21"/>
      <c r="CW1064" s="21"/>
      <c r="CX1064" s="21"/>
      <c r="CY1064" s="21"/>
      <c r="CZ1064" s="21"/>
      <c r="DA1064" s="21"/>
      <c r="DB1064" s="21"/>
      <c r="DC1064" s="21"/>
      <c r="DD1064" s="21"/>
      <c r="DE1064" s="21"/>
      <c r="DF1064" s="21"/>
      <c r="DG1064" s="21"/>
      <c r="DH1064" s="21"/>
      <c r="DI1064" s="21"/>
      <c r="DJ1064" s="21"/>
      <c r="DK1064" s="21"/>
      <c r="DL1064" s="21"/>
      <c r="DM1064" s="21"/>
      <c r="DN1064" s="21"/>
      <c r="DO1064" s="21"/>
      <c r="DP1064" s="21"/>
      <c r="DQ1064" s="21"/>
      <c r="DR1064" s="21"/>
      <c r="DS1064" s="21"/>
      <c r="DT1064" s="21"/>
      <c r="DU1064" s="21"/>
      <c r="DV1064" s="21"/>
      <c r="DW1064" s="21"/>
      <c r="DX1064" s="21"/>
      <c r="DY1064" s="21"/>
      <c r="DZ1064" s="21"/>
      <c r="EA1064" s="21"/>
      <c r="EB1064" s="21"/>
      <c r="EC1064" s="21"/>
      <c r="ED1064" s="21"/>
      <c r="EE1064" s="21"/>
      <c r="EF1064" s="21"/>
      <c r="EG1064" s="21"/>
      <c r="EH1064" s="21"/>
      <c r="EI1064" s="21"/>
      <c r="EJ1064" s="21"/>
      <c r="EK1064" s="21"/>
      <c r="EL1064" s="21"/>
      <c r="EM1064" s="21"/>
      <c r="EN1064" s="21"/>
      <c r="EO1064" s="21"/>
      <c r="EP1064" s="21"/>
      <c r="EQ1064" s="21"/>
      <c r="ER1064" s="21"/>
      <c r="ES1064" s="21"/>
      <c r="ET1064" s="21"/>
      <c r="EU1064" s="21"/>
      <c r="EV1064" s="21"/>
      <c r="EW1064" s="21"/>
      <c r="EX1064" s="21"/>
      <c r="EY1064" s="21"/>
      <c r="EZ1064" s="21"/>
      <c r="FA1064" s="21"/>
      <c r="FB1064" s="21"/>
      <c r="FC1064" s="21"/>
      <c r="FD1064" s="21"/>
      <c r="FE1064" s="21"/>
      <c r="FF1064" s="21"/>
      <c r="FG1064" s="21"/>
      <c r="FH1064" s="21"/>
      <c r="FI1064" s="21"/>
      <c r="FJ1064" s="21"/>
      <c r="FK1064" s="21"/>
      <c r="FL1064" s="21"/>
      <c r="FM1064" s="21"/>
      <c r="FN1064" s="21"/>
      <c r="FO1064" s="21"/>
      <c r="FP1064" s="21"/>
      <c r="FQ1064" s="21"/>
      <c r="FR1064" s="21"/>
      <c r="FS1064" s="21"/>
      <c r="FT1064" s="21"/>
      <c r="FU1064" s="21"/>
      <c r="FV1064" s="21"/>
      <c r="FW1064" s="21"/>
      <c r="FX1064" s="21"/>
      <c r="FY1064" s="21"/>
      <c r="FZ1064" s="21"/>
      <c r="GA1064" s="21"/>
      <c r="GB1064" s="21"/>
      <c r="GC1064" s="21"/>
      <c r="GD1064" s="21"/>
      <c r="GE1064" s="21"/>
      <c r="GF1064" s="21"/>
      <c r="GG1064" s="21"/>
      <c r="GH1064" s="21"/>
      <c r="GI1064" s="21"/>
      <c r="GJ1064" s="21"/>
      <c r="GK1064" s="21"/>
      <c r="GL1064" s="21"/>
      <c r="GM1064" s="21"/>
      <c r="GN1064" s="21"/>
      <c r="GO1064" s="21"/>
      <c r="GP1064" s="21"/>
      <c r="GQ1064" s="21"/>
      <c r="GR1064" s="21"/>
      <c r="GS1064" s="21"/>
      <c r="GT1064" s="21"/>
      <c r="GU1064" s="21"/>
      <c r="GV1064" s="21"/>
      <c r="GW1064" s="21"/>
      <c r="GX1064" s="21"/>
      <c r="GY1064" s="21"/>
      <c r="GZ1064" s="21"/>
      <c r="HA1064" s="21"/>
      <c r="HB1064" s="21"/>
      <c r="HC1064" s="21"/>
      <c r="HD1064" s="21"/>
      <c r="HE1064" s="21"/>
      <c r="HF1064" s="21"/>
    </row>
    <row r="1065" spans="7:214" x14ac:dyDescent="0.3">
      <c r="G1065" s="21"/>
      <c r="H1065" s="21"/>
      <c r="I1065" s="31"/>
      <c r="J1065" s="21"/>
      <c r="K1065" s="21"/>
      <c r="L1065" s="21"/>
      <c r="M1065" s="21"/>
      <c r="N1065" s="21"/>
      <c r="O1065" s="21"/>
      <c r="P1065" s="25"/>
      <c r="Q1065" s="25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  <c r="BL1065" s="21"/>
      <c r="BM1065" s="21"/>
      <c r="BN1065" s="21"/>
      <c r="BO1065" s="21"/>
      <c r="BP1065" s="21"/>
      <c r="BQ1065" s="21"/>
      <c r="BR1065" s="21"/>
      <c r="BS1065" s="21"/>
      <c r="BT1065" s="21"/>
      <c r="BU1065" s="21"/>
      <c r="BV1065" s="21"/>
      <c r="BW1065" s="21"/>
      <c r="BX1065" s="21"/>
      <c r="BY1065" s="21"/>
      <c r="BZ1065" s="21"/>
      <c r="CA1065" s="21"/>
      <c r="CB1065" s="21"/>
      <c r="CC1065" s="21"/>
      <c r="CD1065" s="21"/>
      <c r="CE1065" s="21"/>
      <c r="CF1065" s="21"/>
      <c r="CG1065" s="21"/>
      <c r="CH1065" s="21"/>
      <c r="CI1065" s="21"/>
      <c r="CJ1065" s="21"/>
      <c r="CK1065" s="21"/>
      <c r="CL1065" s="21"/>
      <c r="CM1065" s="21"/>
      <c r="CN1065" s="21"/>
      <c r="CO1065" s="21"/>
      <c r="CP1065" s="21"/>
      <c r="CQ1065" s="21"/>
      <c r="CR1065" s="21"/>
      <c r="CS1065" s="21"/>
      <c r="CT1065" s="21"/>
      <c r="CU1065" s="21"/>
      <c r="CV1065" s="21"/>
      <c r="CW1065" s="21"/>
      <c r="CX1065" s="21"/>
      <c r="CY1065" s="21"/>
      <c r="CZ1065" s="21"/>
      <c r="DA1065" s="21"/>
      <c r="DB1065" s="21"/>
      <c r="DC1065" s="21"/>
      <c r="DD1065" s="21"/>
      <c r="DE1065" s="21"/>
      <c r="DF1065" s="21"/>
      <c r="DG1065" s="21"/>
      <c r="DH1065" s="21"/>
      <c r="DI1065" s="21"/>
      <c r="DJ1065" s="21"/>
      <c r="DK1065" s="21"/>
      <c r="DL1065" s="21"/>
      <c r="DM1065" s="21"/>
      <c r="DN1065" s="21"/>
      <c r="DO1065" s="21"/>
      <c r="DP1065" s="21"/>
      <c r="DQ1065" s="21"/>
      <c r="DR1065" s="21"/>
      <c r="DS1065" s="21"/>
      <c r="DT1065" s="21"/>
      <c r="DU1065" s="21"/>
      <c r="DV1065" s="21"/>
      <c r="DW1065" s="21"/>
      <c r="DX1065" s="21"/>
      <c r="DY1065" s="21"/>
      <c r="DZ1065" s="21"/>
      <c r="EA1065" s="21"/>
      <c r="EB1065" s="21"/>
      <c r="EC1065" s="21"/>
      <c r="ED1065" s="21"/>
      <c r="EE1065" s="21"/>
      <c r="EF1065" s="21"/>
      <c r="EG1065" s="21"/>
      <c r="EH1065" s="21"/>
      <c r="EI1065" s="21"/>
      <c r="EJ1065" s="21"/>
      <c r="EK1065" s="21"/>
      <c r="EL1065" s="21"/>
      <c r="EM1065" s="21"/>
      <c r="EN1065" s="21"/>
      <c r="EO1065" s="21"/>
      <c r="EP1065" s="21"/>
      <c r="EQ1065" s="21"/>
      <c r="ER1065" s="21"/>
      <c r="ES1065" s="21"/>
      <c r="ET1065" s="21"/>
      <c r="EU1065" s="21"/>
      <c r="EV1065" s="21"/>
      <c r="EW1065" s="21"/>
      <c r="EX1065" s="21"/>
      <c r="EY1065" s="21"/>
      <c r="EZ1065" s="21"/>
      <c r="FA1065" s="21"/>
      <c r="FB1065" s="21"/>
      <c r="FC1065" s="21"/>
      <c r="FD1065" s="21"/>
      <c r="FE1065" s="21"/>
      <c r="FF1065" s="21"/>
      <c r="FG1065" s="21"/>
      <c r="FH1065" s="21"/>
      <c r="FI1065" s="21"/>
      <c r="FJ1065" s="21"/>
      <c r="FK1065" s="21"/>
      <c r="FL1065" s="21"/>
      <c r="FM1065" s="21"/>
      <c r="FN1065" s="21"/>
      <c r="FO1065" s="21"/>
      <c r="FP1065" s="21"/>
      <c r="FQ1065" s="21"/>
      <c r="FR1065" s="21"/>
      <c r="FS1065" s="21"/>
      <c r="FT1065" s="21"/>
      <c r="FU1065" s="21"/>
      <c r="FV1065" s="21"/>
      <c r="FW1065" s="21"/>
      <c r="FX1065" s="21"/>
      <c r="FY1065" s="21"/>
      <c r="FZ1065" s="21"/>
      <c r="GA1065" s="21"/>
      <c r="GB1065" s="21"/>
      <c r="GC1065" s="21"/>
      <c r="GD1065" s="21"/>
      <c r="GE1065" s="21"/>
      <c r="GF1065" s="21"/>
      <c r="GG1065" s="21"/>
      <c r="GH1065" s="21"/>
      <c r="GI1065" s="21"/>
      <c r="GJ1065" s="21"/>
      <c r="GK1065" s="21"/>
      <c r="GL1065" s="21"/>
      <c r="GM1065" s="21"/>
      <c r="GN1065" s="21"/>
      <c r="GO1065" s="21"/>
      <c r="GP1065" s="21"/>
      <c r="GQ1065" s="21"/>
      <c r="GR1065" s="21"/>
      <c r="GS1065" s="21"/>
      <c r="GT1065" s="21"/>
      <c r="GU1065" s="21"/>
      <c r="GV1065" s="21"/>
      <c r="GW1065" s="21"/>
      <c r="GX1065" s="21"/>
      <c r="GY1065" s="21"/>
      <c r="GZ1065" s="21"/>
      <c r="HA1065" s="21"/>
      <c r="HB1065" s="21"/>
      <c r="HC1065" s="21"/>
      <c r="HD1065" s="21"/>
      <c r="HE1065" s="21"/>
      <c r="HF1065" s="21"/>
    </row>
    <row r="1066" spans="7:214" x14ac:dyDescent="0.3">
      <c r="G1066" s="21"/>
      <c r="H1066" s="21"/>
      <c r="I1066" s="31"/>
      <c r="J1066" s="21"/>
      <c r="K1066" s="21"/>
      <c r="L1066" s="21"/>
      <c r="M1066" s="21"/>
      <c r="N1066" s="21"/>
      <c r="O1066" s="21"/>
      <c r="P1066" s="25"/>
      <c r="Q1066" s="25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21"/>
      <c r="BM1066" s="21"/>
      <c r="BN1066" s="21"/>
      <c r="BO1066" s="21"/>
      <c r="BP1066" s="21"/>
      <c r="BQ1066" s="21"/>
      <c r="BR1066" s="21"/>
      <c r="BS1066" s="21"/>
      <c r="BT1066" s="21"/>
      <c r="BU1066" s="21"/>
      <c r="BV1066" s="21"/>
      <c r="BW1066" s="21"/>
      <c r="BX1066" s="21"/>
      <c r="BY1066" s="21"/>
      <c r="BZ1066" s="21"/>
      <c r="CA1066" s="21"/>
      <c r="CB1066" s="21"/>
      <c r="CC1066" s="21"/>
      <c r="CD1066" s="21"/>
      <c r="CE1066" s="21"/>
      <c r="CF1066" s="21"/>
      <c r="CG1066" s="21"/>
      <c r="CH1066" s="21"/>
      <c r="CI1066" s="21"/>
      <c r="CJ1066" s="21"/>
      <c r="CK1066" s="21"/>
      <c r="CL1066" s="21"/>
      <c r="CM1066" s="21"/>
      <c r="CN1066" s="21"/>
      <c r="CO1066" s="21"/>
      <c r="CP1066" s="21"/>
      <c r="CQ1066" s="21"/>
      <c r="CR1066" s="21"/>
      <c r="CS1066" s="21"/>
      <c r="CT1066" s="21"/>
      <c r="CU1066" s="21"/>
      <c r="CV1066" s="21"/>
      <c r="CW1066" s="21"/>
      <c r="CX1066" s="21"/>
      <c r="CY1066" s="21"/>
      <c r="CZ1066" s="21"/>
      <c r="DA1066" s="21"/>
      <c r="DB1066" s="21"/>
      <c r="DC1066" s="21"/>
      <c r="DD1066" s="21"/>
      <c r="DE1066" s="21"/>
      <c r="DF1066" s="21"/>
      <c r="DG1066" s="21"/>
      <c r="DH1066" s="21"/>
      <c r="DI1066" s="21"/>
      <c r="DJ1066" s="21"/>
      <c r="DK1066" s="21"/>
      <c r="DL1066" s="21"/>
      <c r="DM1066" s="21"/>
      <c r="DN1066" s="21"/>
      <c r="DO1066" s="21"/>
      <c r="DP1066" s="21"/>
      <c r="DQ1066" s="21"/>
      <c r="DR1066" s="21"/>
      <c r="DS1066" s="21"/>
      <c r="DT1066" s="21"/>
      <c r="DU1066" s="21"/>
      <c r="DV1066" s="21"/>
      <c r="DW1066" s="21"/>
      <c r="DX1066" s="21"/>
      <c r="DY1066" s="21"/>
      <c r="DZ1066" s="21"/>
      <c r="EA1066" s="21"/>
      <c r="EB1066" s="21"/>
      <c r="EC1066" s="21"/>
      <c r="ED1066" s="21"/>
      <c r="EE1066" s="21"/>
      <c r="EF1066" s="21"/>
      <c r="EG1066" s="21"/>
      <c r="EH1066" s="21"/>
      <c r="EI1066" s="21"/>
      <c r="EJ1066" s="21"/>
      <c r="EK1066" s="21"/>
      <c r="EL1066" s="21"/>
      <c r="EM1066" s="21"/>
      <c r="EN1066" s="21"/>
      <c r="EO1066" s="21"/>
      <c r="EP1066" s="21"/>
      <c r="EQ1066" s="21"/>
      <c r="ER1066" s="21"/>
      <c r="ES1066" s="21"/>
      <c r="ET1066" s="21"/>
      <c r="EU1066" s="21"/>
      <c r="EV1066" s="21"/>
      <c r="EW1066" s="21"/>
      <c r="EX1066" s="21"/>
      <c r="EY1066" s="21"/>
      <c r="EZ1066" s="21"/>
      <c r="FA1066" s="21"/>
      <c r="FB1066" s="21"/>
      <c r="FC1066" s="21"/>
      <c r="FD1066" s="21"/>
      <c r="FE1066" s="21"/>
      <c r="FF1066" s="21"/>
      <c r="FG1066" s="21"/>
      <c r="FH1066" s="21"/>
      <c r="FI1066" s="21"/>
      <c r="FJ1066" s="21"/>
      <c r="FK1066" s="21"/>
      <c r="FL1066" s="21"/>
      <c r="FM1066" s="21"/>
      <c r="FN1066" s="21"/>
      <c r="FO1066" s="21"/>
      <c r="FP1066" s="21"/>
      <c r="FQ1066" s="21"/>
      <c r="FR1066" s="21"/>
      <c r="FS1066" s="21"/>
      <c r="FT1066" s="21"/>
      <c r="FU1066" s="21"/>
      <c r="FV1066" s="21"/>
      <c r="FW1066" s="21"/>
      <c r="FX1066" s="21"/>
      <c r="FY1066" s="21"/>
      <c r="FZ1066" s="21"/>
      <c r="GA1066" s="21"/>
      <c r="GB1066" s="21"/>
      <c r="GC1066" s="21"/>
      <c r="GD1066" s="21"/>
      <c r="GE1066" s="21"/>
      <c r="GF1066" s="21"/>
      <c r="GG1066" s="21"/>
      <c r="GH1066" s="21"/>
      <c r="GI1066" s="21"/>
      <c r="GJ1066" s="21"/>
      <c r="GK1066" s="21"/>
      <c r="GL1066" s="21"/>
      <c r="GM1066" s="21"/>
      <c r="GN1066" s="21"/>
      <c r="GO1066" s="21"/>
      <c r="GP1066" s="21"/>
      <c r="GQ1066" s="21"/>
      <c r="GR1066" s="21"/>
      <c r="GS1066" s="21"/>
      <c r="GT1066" s="21"/>
      <c r="GU1066" s="21"/>
      <c r="GV1066" s="21"/>
      <c r="GW1066" s="21"/>
      <c r="GX1066" s="21"/>
      <c r="GY1066" s="21"/>
      <c r="GZ1066" s="21"/>
      <c r="HA1066" s="21"/>
      <c r="HB1066" s="21"/>
      <c r="HC1066" s="21"/>
      <c r="HD1066" s="21"/>
      <c r="HE1066" s="21"/>
      <c r="HF1066" s="21"/>
    </row>
    <row r="1067" spans="7:214" x14ac:dyDescent="0.3">
      <c r="G1067" s="21"/>
      <c r="H1067" s="21"/>
      <c r="I1067" s="31"/>
      <c r="J1067" s="21"/>
      <c r="K1067" s="21"/>
      <c r="L1067" s="21"/>
      <c r="M1067" s="21"/>
      <c r="N1067" s="21"/>
      <c r="O1067" s="21"/>
      <c r="P1067" s="25"/>
      <c r="Q1067" s="25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21"/>
      <c r="BM1067" s="21"/>
      <c r="BN1067" s="21"/>
      <c r="BO1067" s="21"/>
      <c r="BP1067" s="21"/>
      <c r="BQ1067" s="21"/>
      <c r="BR1067" s="21"/>
      <c r="BS1067" s="21"/>
      <c r="BT1067" s="21"/>
      <c r="BU1067" s="21"/>
      <c r="BV1067" s="21"/>
      <c r="BW1067" s="21"/>
      <c r="BX1067" s="21"/>
      <c r="BY1067" s="21"/>
      <c r="BZ1067" s="21"/>
      <c r="CA1067" s="21"/>
      <c r="CB1067" s="21"/>
      <c r="CC1067" s="21"/>
      <c r="CD1067" s="21"/>
      <c r="CE1067" s="21"/>
      <c r="CF1067" s="21"/>
      <c r="CG1067" s="21"/>
      <c r="CH1067" s="21"/>
      <c r="CI1067" s="21"/>
      <c r="CJ1067" s="21"/>
      <c r="CK1067" s="21"/>
      <c r="CL1067" s="21"/>
      <c r="CM1067" s="21"/>
      <c r="CN1067" s="21"/>
      <c r="CO1067" s="21"/>
      <c r="CP1067" s="21"/>
      <c r="CQ1067" s="21"/>
      <c r="CR1067" s="21"/>
      <c r="CS1067" s="21"/>
      <c r="CT1067" s="21"/>
      <c r="CU1067" s="21"/>
      <c r="CV1067" s="21"/>
      <c r="CW1067" s="21"/>
      <c r="CX1067" s="21"/>
      <c r="CY1067" s="21"/>
      <c r="CZ1067" s="21"/>
      <c r="DA1067" s="21"/>
      <c r="DB1067" s="21"/>
      <c r="DC1067" s="21"/>
      <c r="DD1067" s="21"/>
      <c r="DE1067" s="21"/>
      <c r="DF1067" s="21"/>
      <c r="DG1067" s="21"/>
      <c r="DH1067" s="21"/>
      <c r="DI1067" s="21"/>
      <c r="DJ1067" s="21"/>
      <c r="DK1067" s="21"/>
      <c r="DL1067" s="21"/>
      <c r="DM1067" s="21"/>
      <c r="DN1067" s="21"/>
      <c r="DO1067" s="21"/>
      <c r="DP1067" s="21"/>
      <c r="DQ1067" s="21"/>
      <c r="DR1067" s="21"/>
      <c r="DS1067" s="21"/>
      <c r="DT1067" s="21"/>
      <c r="DU1067" s="21"/>
      <c r="DV1067" s="21"/>
      <c r="DW1067" s="21"/>
      <c r="DX1067" s="21"/>
      <c r="DY1067" s="21"/>
      <c r="DZ1067" s="21"/>
      <c r="EA1067" s="21"/>
      <c r="EB1067" s="21"/>
      <c r="EC1067" s="21"/>
      <c r="ED1067" s="21"/>
      <c r="EE1067" s="21"/>
      <c r="EF1067" s="21"/>
      <c r="EG1067" s="21"/>
      <c r="EH1067" s="21"/>
      <c r="EI1067" s="21"/>
      <c r="EJ1067" s="21"/>
      <c r="EK1067" s="21"/>
      <c r="EL1067" s="21"/>
      <c r="EM1067" s="21"/>
      <c r="EN1067" s="21"/>
      <c r="EO1067" s="21"/>
      <c r="EP1067" s="21"/>
      <c r="EQ1067" s="21"/>
      <c r="ER1067" s="21"/>
      <c r="ES1067" s="21"/>
      <c r="ET1067" s="21"/>
      <c r="EU1067" s="21"/>
      <c r="EV1067" s="21"/>
      <c r="EW1067" s="21"/>
      <c r="EX1067" s="21"/>
      <c r="EY1067" s="21"/>
      <c r="EZ1067" s="21"/>
      <c r="FA1067" s="21"/>
      <c r="FB1067" s="21"/>
      <c r="FC1067" s="21"/>
      <c r="FD1067" s="21"/>
      <c r="FE1067" s="21"/>
      <c r="FF1067" s="21"/>
      <c r="FG1067" s="21"/>
      <c r="FH1067" s="21"/>
      <c r="FI1067" s="21"/>
      <c r="FJ1067" s="21"/>
      <c r="FK1067" s="21"/>
      <c r="FL1067" s="21"/>
      <c r="FM1067" s="21"/>
      <c r="FN1067" s="21"/>
      <c r="FO1067" s="21"/>
      <c r="FP1067" s="21"/>
      <c r="FQ1067" s="21"/>
      <c r="FR1067" s="21"/>
      <c r="FS1067" s="21"/>
      <c r="FT1067" s="21"/>
      <c r="FU1067" s="21"/>
      <c r="FV1067" s="21"/>
      <c r="FW1067" s="21"/>
      <c r="FX1067" s="21"/>
      <c r="FY1067" s="21"/>
      <c r="FZ1067" s="21"/>
      <c r="GA1067" s="21"/>
      <c r="GB1067" s="21"/>
      <c r="GC1067" s="21"/>
      <c r="GD1067" s="21"/>
      <c r="GE1067" s="21"/>
      <c r="GF1067" s="21"/>
      <c r="GG1067" s="21"/>
      <c r="GH1067" s="21"/>
      <c r="GI1067" s="21"/>
      <c r="GJ1067" s="21"/>
      <c r="GK1067" s="21"/>
      <c r="GL1067" s="21"/>
      <c r="GM1067" s="21"/>
      <c r="GN1067" s="21"/>
      <c r="GO1067" s="21"/>
      <c r="GP1067" s="21"/>
      <c r="GQ1067" s="21"/>
      <c r="GR1067" s="21"/>
      <c r="GS1067" s="21"/>
      <c r="GT1067" s="21"/>
      <c r="GU1067" s="21"/>
      <c r="GV1067" s="21"/>
      <c r="GW1067" s="21"/>
      <c r="GX1067" s="21"/>
      <c r="GY1067" s="21"/>
      <c r="GZ1067" s="21"/>
      <c r="HA1067" s="21"/>
      <c r="HB1067" s="21"/>
      <c r="HC1067" s="21"/>
      <c r="HD1067" s="21"/>
      <c r="HE1067" s="21"/>
      <c r="HF1067" s="21"/>
    </row>
    <row r="1068" spans="7:214" x14ac:dyDescent="0.3">
      <c r="G1068" s="21"/>
      <c r="H1068" s="21"/>
      <c r="I1068" s="31"/>
      <c r="J1068" s="21"/>
      <c r="K1068" s="21"/>
      <c r="L1068" s="21"/>
      <c r="M1068" s="21"/>
      <c r="N1068" s="21"/>
      <c r="O1068" s="21"/>
      <c r="P1068" s="25"/>
      <c r="Q1068" s="25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  <c r="BL1068" s="21"/>
      <c r="BM1068" s="21"/>
      <c r="BN1068" s="21"/>
      <c r="BO1068" s="21"/>
      <c r="BP1068" s="21"/>
      <c r="BQ1068" s="21"/>
      <c r="BR1068" s="21"/>
      <c r="BS1068" s="21"/>
      <c r="BT1068" s="21"/>
      <c r="BU1068" s="21"/>
      <c r="BV1068" s="21"/>
      <c r="BW1068" s="21"/>
      <c r="BX1068" s="21"/>
      <c r="BY1068" s="21"/>
      <c r="BZ1068" s="21"/>
      <c r="CA1068" s="21"/>
      <c r="CB1068" s="21"/>
      <c r="CC1068" s="21"/>
      <c r="CD1068" s="21"/>
      <c r="CE1068" s="21"/>
      <c r="CF1068" s="21"/>
      <c r="CG1068" s="21"/>
      <c r="CH1068" s="21"/>
      <c r="CI1068" s="21"/>
      <c r="CJ1068" s="21"/>
      <c r="CK1068" s="21"/>
      <c r="CL1068" s="21"/>
      <c r="CM1068" s="21"/>
      <c r="CN1068" s="21"/>
      <c r="CO1068" s="21"/>
      <c r="CP1068" s="21"/>
      <c r="CQ1068" s="21"/>
      <c r="CR1068" s="21"/>
      <c r="CS1068" s="21"/>
      <c r="CT1068" s="21"/>
      <c r="CU1068" s="21"/>
      <c r="CV1068" s="21"/>
      <c r="CW1068" s="21"/>
      <c r="CX1068" s="21"/>
      <c r="CY1068" s="21"/>
      <c r="CZ1068" s="21"/>
      <c r="DA1068" s="21"/>
      <c r="DB1068" s="21"/>
      <c r="DC1068" s="21"/>
      <c r="DD1068" s="21"/>
      <c r="DE1068" s="21"/>
      <c r="DF1068" s="21"/>
      <c r="DG1068" s="21"/>
      <c r="DH1068" s="21"/>
      <c r="DI1068" s="21"/>
      <c r="DJ1068" s="21"/>
      <c r="DK1068" s="21"/>
      <c r="DL1068" s="21"/>
      <c r="DM1068" s="21"/>
      <c r="DN1068" s="21"/>
      <c r="DO1068" s="21"/>
      <c r="DP1068" s="21"/>
      <c r="DQ1068" s="21"/>
      <c r="DR1068" s="21"/>
      <c r="DS1068" s="21"/>
      <c r="DT1068" s="21"/>
      <c r="DU1068" s="21"/>
      <c r="DV1068" s="21"/>
      <c r="DW1068" s="21"/>
      <c r="DX1068" s="21"/>
      <c r="DY1068" s="21"/>
      <c r="DZ1068" s="21"/>
      <c r="EA1068" s="21"/>
      <c r="EB1068" s="21"/>
      <c r="EC1068" s="21"/>
      <c r="ED1068" s="21"/>
      <c r="EE1068" s="21"/>
      <c r="EF1068" s="21"/>
      <c r="EG1068" s="21"/>
      <c r="EH1068" s="21"/>
      <c r="EI1068" s="21"/>
      <c r="EJ1068" s="21"/>
      <c r="EK1068" s="21"/>
      <c r="EL1068" s="21"/>
      <c r="EM1068" s="21"/>
      <c r="EN1068" s="21"/>
      <c r="EO1068" s="21"/>
      <c r="EP1068" s="21"/>
      <c r="EQ1068" s="21"/>
      <c r="ER1068" s="21"/>
      <c r="ES1068" s="21"/>
      <c r="ET1068" s="21"/>
      <c r="EU1068" s="21"/>
      <c r="EV1068" s="21"/>
      <c r="EW1068" s="21"/>
      <c r="EX1068" s="21"/>
      <c r="EY1068" s="21"/>
      <c r="EZ1068" s="21"/>
      <c r="FA1068" s="21"/>
      <c r="FB1068" s="21"/>
      <c r="FC1068" s="21"/>
      <c r="FD1068" s="21"/>
      <c r="FE1068" s="21"/>
      <c r="FF1068" s="21"/>
      <c r="FG1068" s="21"/>
      <c r="FH1068" s="21"/>
      <c r="FI1068" s="21"/>
      <c r="FJ1068" s="21"/>
      <c r="FK1068" s="21"/>
      <c r="FL1068" s="21"/>
      <c r="FM1068" s="21"/>
      <c r="FN1068" s="21"/>
      <c r="FO1068" s="21"/>
      <c r="FP1068" s="21"/>
      <c r="FQ1068" s="21"/>
      <c r="FR1068" s="21"/>
      <c r="FS1068" s="21"/>
      <c r="FT1068" s="21"/>
      <c r="FU1068" s="21"/>
      <c r="FV1068" s="21"/>
      <c r="FW1068" s="21"/>
      <c r="FX1068" s="21"/>
      <c r="FY1068" s="21"/>
      <c r="FZ1068" s="21"/>
      <c r="GA1068" s="21"/>
      <c r="GB1068" s="21"/>
      <c r="GC1068" s="21"/>
      <c r="GD1068" s="21"/>
      <c r="GE1068" s="21"/>
      <c r="GF1068" s="21"/>
      <c r="GG1068" s="21"/>
      <c r="GH1068" s="21"/>
      <c r="GI1068" s="21"/>
      <c r="GJ1068" s="21"/>
      <c r="GK1068" s="21"/>
      <c r="GL1068" s="21"/>
      <c r="GM1068" s="21"/>
      <c r="GN1068" s="21"/>
      <c r="GO1068" s="21"/>
      <c r="GP1068" s="21"/>
      <c r="GQ1068" s="21"/>
      <c r="GR1068" s="21"/>
      <c r="GS1068" s="21"/>
      <c r="GT1068" s="21"/>
      <c r="GU1068" s="21"/>
      <c r="GV1068" s="21"/>
      <c r="GW1068" s="21"/>
      <c r="GX1068" s="21"/>
      <c r="GY1068" s="21"/>
      <c r="GZ1068" s="21"/>
      <c r="HA1068" s="21"/>
      <c r="HB1068" s="21"/>
      <c r="HC1068" s="21"/>
      <c r="HD1068" s="21"/>
      <c r="HE1068" s="21"/>
      <c r="HF1068" s="21"/>
    </row>
    <row r="1069" spans="7:214" x14ac:dyDescent="0.3">
      <c r="G1069" s="21"/>
      <c r="H1069" s="21"/>
      <c r="I1069" s="31"/>
      <c r="J1069" s="21"/>
      <c r="K1069" s="21"/>
      <c r="L1069" s="21"/>
      <c r="M1069" s="21"/>
      <c r="N1069" s="21"/>
      <c r="O1069" s="21"/>
      <c r="P1069" s="25"/>
      <c r="Q1069" s="25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  <c r="BI1069" s="21"/>
      <c r="BJ1069" s="21"/>
      <c r="BK1069" s="21"/>
      <c r="BL1069" s="21"/>
      <c r="BM1069" s="21"/>
      <c r="BN1069" s="21"/>
      <c r="BO1069" s="21"/>
      <c r="BP1069" s="21"/>
      <c r="BQ1069" s="21"/>
      <c r="BR1069" s="21"/>
      <c r="BS1069" s="21"/>
      <c r="BT1069" s="21"/>
      <c r="BU1069" s="21"/>
      <c r="BV1069" s="21"/>
      <c r="BW1069" s="21"/>
      <c r="BX1069" s="21"/>
      <c r="BY1069" s="21"/>
      <c r="BZ1069" s="21"/>
      <c r="CA1069" s="21"/>
      <c r="CB1069" s="21"/>
      <c r="CC1069" s="21"/>
      <c r="CD1069" s="21"/>
      <c r="CE1069" s="21"/>
      <c r="CF1069" s="21"/>
      <c r="CG1069" s="21"/>
      <c r="CH1069" s="21"/>
      <c r="CI1069" s="21"/>
      <c r="CJ1069" s="21"/>
      <c r="CK1069" s="21"/>
      <c r="CL1069" s="21"/>
      <c r="CM1069" s="21"/>
      <c r="CN1069" s="21"/>
      <c r="CO1069" s="21"/>
      <c r="CP1069" s="21"/>
      <c r="CQ1069" s="21"/>
      <c r="CR1069" s="21"/>
      <c r="CS1069" s="21"/>
      <c r="CT1069" s="21"/>
      <c r="CU1069" s="21"/>
      <c r="CV1069" s="21"/>
      <c r="CW1069" s="21"/>
      <c r="CX1069" s="21"/>
      <c r="CY1069" s="21"/>
      <c r="CZ1069" s="21"/>
      <c r="DA1069" s="21"/>
      <c r="DB1069" s="21"/>
      <c r="DC1069" s="21"/>
      <c r="DD1069" s="21"/>
      <c r="DE1069" s="21"/>
      <c r="DF1069" s="21"/>
      <c r="DG1069" s="21"/>
      <c r="DH1069" s="21"/>
      <c r="DI1069" s="21"/>
      <c r="DJ1069" s="21"/>
      <c r="DK1069" s="21"/>
      <c r="DL1069" s="21"/>
      <c r="DM1069" s="21"/>
      <c r="DN1069" s="21"/>
      <c r="DO1069" s="21"/>
      <c r="DP1069" s="21"/>
      <c r="DQ1069" s="21"/>
      <c r="DR1069" s="21"/>
      <c r="DS1069" s="21"/>
      <c r="DT1069" s="21"/>
      <c r="DU1069" s="21"/>
      <c r="DV1069" s="21"/>
      <c r="DW1069" s="21"/>
      <c r="DX1069" s="21"/>
      <c r="DY1069" s="21"/>
      <c r="DZ1069" s="21"/>
      <c r="EA1069" s="21"/>
      <c r="EB1069" s="21"/>
      <c r="EC1069" s="21"/>
      <c r="ED1069" s="21"/>
      <c r="EE1069" s="21"/>
      <c r="EF1069" s="21"/>
      <c r="EG1069" s="21"/>
      <c r="EH1069" s="21"/>
      <c r="EI1069" s="21"/>
      <c r="EJ1069" s="21"/>
      <c r="EK1069" s="21"/>
      <c r="EL1069" s="21"/>
      <c r="EM1069" s="21"/>
      <c r="EN1069" s="21"/>
      <c r="EO1069" s="21"/>
      <c r="EP1069" s="21"/>
      <c r="EQ1069" s="21"/>
      <c r="ER1069" s="21"/>
      <c r="ES1069" s="21"/>
      <c r="ET1069" s="21"/>
      <c r="EU1069" s="21"/>
      <c r="EV1069" s="21"/>
      <c r="EW1069" s="21"/>
      <c r="EX1069" s="21"/>
      <c r="EY1069" s="21"/>
      <c r="EZ1069" s="21"/>
      <c r="FA1069" s="21"/>
      <c r="FB1069" s="21"/>
      <c r="FC1069" s="21"/>
      <c r="FD1069" s="21"/>
      <c r="FE1069" s="21"/>
      <c r="FF1069" s="21"/>
      <c r="FG1069" s="21"/>
      <c r="FH1069" s="21"/>
      <c r="FI1069" s="21"/>
      <c r="FJ1069" s="21"/>
      <c r="FK1069" s="21"/>
      <c r="FL1069" s="21"/>
      <c r="FM1069" s="21"/>
      <c r="FN1069" s="21"/>
      <c r="FO1069" s="21"/>
      <c r="FP1069" s="21"/>
      <c r="FQ1069" s="21"/>
      <c r="FR1069" s="21"/>
      <c r="FS1069" s="21"/>
      <c r="FT1069" s="21"/>
      <c r="FU1069" s="21"/>
      <c r="FV1069" s="21"/>
      <c r="FW1069" s="21"/>
      <c r="FX1069" s="21"/>
      <c r="FY1069" s="21"/>
      <c r="FZ1069" s="21"/>
      <c r="GA1069" s="21"/>
      <c r="GB1069" s="21"/>
      <c r="GC1069" s="21"/>
      <c r="GD1069" s="21"/>
      <c r="GE1069" s="21"/>
      <c r="GF1069" s="21"/>
      <c r="GG1069" s="21"/>
      <c r="GH1069" s="21"/>
      <c r="GI1069" s="21"/>
      <c r="GJ1069" s="21"/>
      <c r="GK1069" s="21"/>
      <c r="GL1069" s="21"/>
      <c r="GM1069" s="21"/>
      <c r="GN1069" s="21"/>
      <c r="GO1069" s="21"/>
      <c r="GP1069" s="21"/>
      <c r="GQ1069" s="21"/>
      <c r="GR1069" s="21"/>
      <c r="GS1069" s="21"/>
      <c r="GT1069" s="21"/>
      <c r="GU1069" s="21"/>
      <c r="GV1069" s="21"/>
      <c r="GW1069" s="21"/>
      <c r="GX1069" s="21"/>
      <c r="GY1069" s="21"/>
      <c r="GZ1069" s="21"/>
      <c r="HA1069" s="21"/>
      <c r="HB1069" s="21"/>
      <c r="HC1069" s="21"/>
      <c r="HD1069" s="21"/>
      <c r="HE1069" s="21"/>
      <c r="HF1069" s="21"/>
    </row>
    <row r="1070" spans="7:214" x14ac:dyDescent="0.3">
      <c r="G1070" s="21"/>
      <c r="H1070" s="21"/>
      <c r="I1070" s="31"/>
      <c r="J1070" s="21"/>
      <c r="K1070" s="21"/>
      <c r="L1070" s="21"/>
      <c r="M1070" s="21"/>
      <c r="N1070" s="21"/>
      <c r="O1070" s="21"/>
      <c r="P1070" s="25"/>
      <c r="Q1070" s="25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  <c r="BI1070" s="21"/>
      <c r="BJ1070" s="21"/>
      <c r="BK1070" s="21"/>
      <c r="BL1070" s="21"/>
      <c r="BM1070" s="21"/>
      <c r="BN1070" s="21"/>
      <c r="BO1070" s="21"/>
      <c r="BP1070" s="21"/>
      <c r="BQ1070" s="21"/>
      <c r="BR1070" s="21"/>
      <c r="BS1070" s="21"/>
      <c r="BT1070" s="21"/>
      <c r="BU1070" s="21"/>
      <c r="BV1070" s="21"/>
      <c r="BW1070" s="21"/>
      <c r="BX1070" s="21"/>
      <c r="BY1070" s="21"/>
      <c r="BZ1070" s="21"/>
      <c r="CA1070" s="21"/>
      <c r="CB1070" s="21"/>
      <c r="CC1070" s="21"/>
      <c r="CD1070" s="21"/>
      <c r="CE1070" s="21"/>
      <c r="CF1070" s="21"/>
      <c r="CG1070" s="21"/>
      <c r="CH1070" s="21"/>
      <c r="CI1070" s="21"/>
      <c r="CJ1070" s="21"/>
      <c r="CK1070" s="21"/>
      <c r="CL1070" s="21"/>
      <c r="CM1070" s="21"/>
      <c r="CN1070" s="21"/>
      <c r="CO1070" s="21"/>
      <c r="CP1070" s="21"/>
      <c r="CQ1070" s="21"/>
      <c r="CR1070" s="21"/>
      <c r="CS1070" s="21"/>
      <c r="CT1070" s="21"/>
      <c r="CU1070" s="21"/>
      <c r="CV1070" s="21"/>
      <c r="CW1070" s="21"/>
      <c r="CX1070" s="21"/>
      <c r="CY1070" s="21"/>
      <c r="CZ1070" s="21"/>
      <c r="DA1070" s="21"/>
      <c r="DB1070" s="21"/>
      <c r="DC1070" s="21"/>
      <c r="DD1070" s="21"/>
      <c r="DE1070" s="21"/>
      <c r="DF1070" s="21"/>
      <c r="DG1070" s="21"/>
      <c r="DH1070" s="21"/>
      <c r="DI1070" s="21"/>
      <c r="DJ1070" s="21"/>
      <c r="DK1070" s="21"/>
      <c r="DL1070" s="21"/>
      <c r="DM1070" s="21"/>
      <c r="DN1070" s="21"/>
      <c r="DO1070" s="21"/>
      <c r="DP1070" s="21"/>
      <c r="DQ1070" s="21"/>
      <c r="DR1070" s="21"/>
      <c r="DS1070" s="21"/>
      <c r="DT1070" s="21"/>
      <c r="DU1070" s="21"/>
      <c r="DV1070" s="21"/>
      <c r="DW1070" s="21"/>
      <c r="DX1070" s="21"/>
      <c r="DY1070" s="21"/>
      <c r="DZ1070" s="21"/>
      <c r="EA1070" s="21"/>
      <c r="EB1070" s="21"/>
      <c r="EC1070" s="21"/>
      <c r="ED1070" s="21"/>
      <c r="EE1070" s="21"/>
      <c r="EF1070" s="21"/>
      <c r="EG1070" s="21"/>
      <c r="EH1070" s="21"/>
      <c r="EI1070" s="21"/>
      <c r="EJ1070" s="21"/>
      <c r="EK1070" s="21"/>
      <c r="EL1070" s="21"/>
      <c r="EM1070" s="21"/>
      <c r="EN1070" s="21"/>
      <c r="EO1070" s="21"/>
      <c r="EP1070" s="21"/>
      <c r="EQ1070" s="21"/>
      <c r="ER1070" s="21"/>
      <c r="ES1070" s="21"/>
      <c r="ET1070" s="21"/>
      <c r="EU1070" s="21"/>
      <c r="EV1070" s="21"/>
      <c r="EW1070" s="21"/>
      <c r="EX1070" s="21"/>
      <c r="EY1070" s="21"/>
      <c r="EZ1070" s="21"/>
      <c r="FA1070" s="21"/>
      <c r="FB1070" s="21"/>
      <c r="FC1070" s="21"/>
      <c r="FD1070" s="21"/>
      <c r="FE1070" s="21"/>
      <c r="FF1070" s="21"/>
      <c r="FG1070" s="21"/>
      <c r="FH1070" s="21"/>
      <c r="FI1070" s="21"/>
      <c r="FJ1070" s="21"/>
      <c r="FK1070" s="21"/>
      <c r="FL1070" s="21"/>
      <c r="FM1070" s="21"/>
      <c r="FN1070" s="21"/>
      <c r="FO1070" s="21"/>
      <c r="FP1070" s="21"/>
      <c r="FQ1070" s="21"/>
      <c r="FR1070" s="21"/>
      <c r="FS1070" s="21"/>
      <c r="FT1070" s="21"/>
      <c r="FU1070" s="21"/>
      <c r="FV1070" s="21"/>
      <c r="FW1070" s="21"/>
      <c r="FX1070" s="21"/>
      <c r="FY1070" s="21"/>
      <c r="FZ1070" s="21"/>
      <c r="GA1070" s="21"/>
      <c r="GB1070" s="21"/>
      <c r="GC1070" s="21"/>
      <c r="GD1070" s="21"/>
      <c r="GE1070" s="21"/>
      <c r="GF1070" s="21"/>
      <c r="GG1070" s="21"/>
      <c r="GH1070" s="21"/>
      <c r="GI1070" s="21"/>
      <c r="GJ1070" s="21"/>
      <c r="GK1070" s="21"/>
      <c r="GL1070" s="21"/>
      <c r="GM1070" s="21"/>
      <c r="GN1070" s="21"/>
      <c r="GO1070" s="21"/>
      <c r="GP1070" s="21"/>
      <c r="GQ1070" s="21"/>
      <c r="GR1070" s="21"/>
      <c r="GS1070" s="21"/>
      <c r="GT1070" s="21"/>
      <c r="GU1070" s="21"/>
      <c r="GV1070" s="21"/>
      <c r="GW1070" s="21"/>
      <c r="GX1070" s="21"/>
      <c r="GY1070" s="21"/>
      <c r="GZ1070" s="21"/>
      <c r="HA1070" s="21"/>
      <c r="HB1070" s="21"/>
      <c r="HC1070" s="21"/>
      <c r="HD1070" s="21"/>
      <c r="HE1070" s="21"/>
      <c r="HF1070" s="21"/>
    </row>
    <row r="1071" spans="7:214" x14ac:dyDescent="0.3">
      <c r="G1071" s="21"/>
      <c r="H1071" s="21"/>
      <c r="I1071" s="31"/>
      <c r="J1071" s="21"/>
      <c r="K1071" s="21"/>
      <c r="L1071" s="21"/>
      <c r="M1071" s="21"/>
      <c r="N1071" s="21"/>
      <c r="O1071" s="21"/>
      <c r="P1071" s="25"/>
      <c r="Q1071" s="25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  <c r="BL1071" s="21"/>
      <c r="BM1071" s="21"/>
      <c r="BN1071" s="21"/>
      <c r="BO1071" s="21"/>
      <c r="BP1071" s="21"/>
      <c r="BQ1071" s="21"/>
      <c r="BR1071" s="21"/>
      <c r="BS1071" s="21"/>
      <c r="BT1071" s="21"/>
      <c r="BU1071" s="21"/>
      <c r="BV1071" s="21"/>
      <c r="BW1071" s="21"/>
      <c r="BX1071" s="21"/>
      <c r="BY1071" s="21"/>
      <c r="BZ1071" s="21"/>
      <c r="CA1071" s="21"/>
      <c r="CB1071" s="21"/>
      <c r="CC1071" s="21"/>
      <c r="CD1071" s="21"/>
      <c r="CE1071" s="21"/>
      <c r="CF1071" s="21"/>
      <c r="CG1071" s="21"/>
      <c r="CH1071" s="21"/>
      <c r="CI1071" s="21"/>
      <c r="CJ1071" s="21"/>
      <c r="CK1071" s="21"/>
      <c r="CL1071" s="21"/>
      <c r="CM1071" s="21"/>
      <c r="CN1071" s="21"/>
      <c r="CO1071" s="21"/>
      <c r="CP1071" s="21"/>
      <c r="CQ1071" s="21"/>
      <c r="CR1071" s="21"/>
      <c r="CS1071" s="21"/>
      <c r="CT1071" s="21"/>
      <c r="CU1071" s="21"/>
      <c r="CV1071" s="21"/>
      <c r="CW1071" s="21"/>
      <c r="CX1071" s="21"/>
      <c r="CY1071" s="21"/>
      <c r="CZ1071" s="21"/>
      <c r="DA1071" s="21"/>
      <c r="DB1071" s="21"/>
      <c r="DC1071" s="21"/>
      <c r="DD1071" s="21"/>
      <c r="DE1071" s="21"/>
      <c r="DF1071" s="21"/>
      <c r="DG1071" s="21"/>
      <c r="DH1071" s="21"/>
      <c r="DI1071" s="21"/>
      <c r="DJ1071" s="21"/>
      <c r="DK1071" s="21"/>
      <c r="DL1071" s="21"/>
      <c r="DM1071" s="21"/>
      <c r="DN1071" s="21"/>
      <c r="DO1071" s="21"/>
      <c r="DP1071" s="21"/>
      <c r="DQ1071" s="21"/>
      <c r="DR1071" s="21"/>
      <c r="DS1071" s="21"/>
      <c r="DT1071" s="21"/>
      <c r="DU1071" s="21"/>
      <c r="DV1071" s="21"/>
      <c r="DW1071" s="21"/>
      <c r="DX1071" s="21"/>
      <c r="DY1071" s="21"/>
      <c r="DZ1071" s="21"/>
      <c r="EA1071" s="21"/>
      <c r="EB1071" s="21"/>
      <c r="EC1071" s="21"/>
      <c r="ED1071" s="21"/>
      <c r="EE1071" s="21"/>
      <c r="EF1071" s="21"/>
      <c r="EG1071" s="21"/>
      <c r="EH1071" s="21"/>
      <c r="EI1071" s="21"/>
      <c r="EJ1071" s="21"/>
      <c r="EK1071" s="21"/>
      <c r="EL1071" s="21"/>
      <c r="EM1071" s="21"/>
      <c r="EN1071" s="21"/>
      <c r="EO1071" s="21"/>
      <c r="EP1071" s="21"/>
      <c r="EQ1071" s="21"/>
      <c r="ER1071" s="21"/>
      <c r="ES1071" s="21"/>
      <c r="ET1071" s="21"/>
      <c r="EU1071" s="21"/>
      <c r="EV1071" s="21"/>
      <c r="EW1071" s="21"/>
      <c r="EX1071" s="21"/>
      <c r="EY1071" s="21"/>
      <c r="EZ1071" s="21"/>
      <c r="FA1071" s="21"/>
      <c r="FB1071" s="21"/>
      <c r="FC1071" s="21"/>
      <c r="FD1071" s="21"/>
      <c r="FE1071" s="21"/>
      <c r="FF1071" s="21"/>
      <c r="FG1071" s="21"/>
      <c r="FH1071" s="21"/>
      <c r="FI1071" s="21"/>
      <c r="FJ1071" s="21"/>
      <c r="FK1071" s="21"/>
      <c r="FL1071" s="21"/>
      <c r="FM1071" s="21"/>
      <c r="FN1071" s="21"/>
      <c r="FO1071" s="21"/>
      <c r="FP1071" s="21"/>
      <c r="FQ1071" s="21"/>
      <c r="FR1071" s="21"/>
      <c r="FS1071" s="21"/>
      <c r="FT1071" s="21"/>
      <c r="FU1071" s="21"/>
      <c r="FV1071" s="21"/>
      <c r="FW1071" s="21"/>
      <c r="FX1071" s="21"/>
      <c r="FY1071" s="21"/>
      <c r="FZ1071" s="21"/>
      <c r="GA1071" s="21"/>
      <c r="GB1071" s="21"/>
      <c r="GC1071" s="21"/>
      <c r="GD1071" s="21"/>
      <c r="GE1071" s="21"/>
      <c r="GF1071" s="21"/>
      <c r="GG1071" s="21"/>
      <c r="GH1071" s="21"/>
      <c r="GI1071" s="21"/>
      <c r="GJ1071" s="21"/>
      <c r="GK1071" s="21"/>
      <c r="GL1071" s="21"/>
      <c r="GM1071" s="21"/>
      <c r="GN1071" s="21"/>
      <c r="GO1071" s="21"/>
      <c r="GP1071" s="21"/>
      <c r="GQ1071" s="21"/>
      <c r="GR1071" s="21"/>
      <c r="GS1071" s="21"/>
      <c r="GT1071" s="21"/>
      <c r="GU1071" s="21"/>
      <c r="GV1071" s="21"/>
      <c r="GW1071" s="21"/>
      <c r="GX1071" s="21"/>
      <c r="GY1071" s="21"/>
      <c r="GZ1071" s="21"/>
      <c r="HA1071" s="21"/>
      <c r="HB1071" s="21"/>
      <c r="HC1071" s="21"/>
      <c r="HD1071" s="21"/>
      <c r="HE1071" s="21"/>
      <c r="HF1071" s="21"/>
    </row>
    <row r="1072" spans="7:214" x14ac:dyDescent="0.3">
      <c r="G1072" s="21"/>
      <c r="H1072" s="21"/>
      <c r="I1072" s="31"/>
      <c r="J1072" s="21"/>
      <c r="K1072" s="21"/>
      <c r="L1072" s="21"/>
      <c r="M1072" s="21"/>
      <c r="N1072" s="21"/>
      <c r="O1072" s="21"/>
      <c r="P1072" s="25"/>
      <c r="Q1072" s="25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21"/>
      <c r="BM1072" s="21"/>
      <c r="BN1072" s="21"/>
      <c r="BO1072" s="21"/>
      <c r="BP1072" s="21"/>
      <c r="BQ1072" s="21"/>
      <c r="BR1072" s="21"/>
      <c r="BS1072" s="21"/>
      <c r="BT1072" s="21"/>
      <c r="BU1072" s="21"/>
      <c r="BV1072" s="21"/>
      <c r="BW1072" s="21"/>
      <c r="BX1072" s="21"/>
      <c r="BY1072" s="21"/>
      <c r="BZ1072" s="21"/>
      <c r="CA1072" s="21"/>
      <c r="CB1072" s="21"/>
      <c r="CC1072" s="21"/>
      <c r="CD1072" s="21"/>
      <c r="CE1072" s="21"/>
      <c r="CF1072" s="21"/>
      <c r="CG1072" s="21"/>
      <c r="CH1072" s="21"/>
      <c r="CI1072" s="21"/>
      <c r="CJ1072" s="21"/>
      <c r="CK1072" s="21"/>
      <c r="CL1072" s="21"/>
      <c r="CM1072" s="21"/>
      <c r="CN1072" s="21"/>
      <c r="CO1072" s="21"/>
      <c r="CP1072" s="21"/>
      <c r="CQ1072" s="21"/>
      <c r="CR1072" s="21"/>
      <c r="CS1072" s="21"/>
      <c r="CT1072" s="21"/>
      <c r="CU1072" s="21"/>
      <c r="CV1072" s="21"/>
      <c r="CW1072" s="21"/>
      <c r="CX1072" s="21"/>
      <c r="CY1072" s="21"/>
      <c r="CZ1072" s="21"/>
      <c r="DA1072" s="21"/>
      <c r="DB1072" s="21"/>
      <c r="DC1072" s="21"/>
      <c r="DD1072" s="21"/>
      <c r="DE1072" s="21"/>
      <c r="DF1072" s="21"/>
      <c r="DG1072" s="21"/>
      <c r="DH1072" s="21"/>
      <c r="DI1072" s="21"/>
      <c r="DJ1072" s="21"/>
      <c r="DK1072" s="21"/>
      <c r="DL1072" s="21"/>
      <c r="DM1072" s="21"/>
      <c r="DN1072" s="21"/>
      <c r="DO1072" s="21"/>
      <c r="DP1072" s="21"/>
      <c r="DQ1072" s="21"/>
      <c r="DR1072" s="21"/>
      <c r="DS1072" s="21"/>
      <c r="DT1072" s="21"/>
      <c r="DU1072" s="21"/>
      <c r="DV1072" s="21"/>
      <c r="DW1072" s="21"/>
      <c r="DX1072" s="21"/>
      <c r="DY1072" s="21"/>
      <c r="DZ1072" s="21"/>
      <c r="EA1072" s="21"/>
      <c r="EB1072" s="21"/>
      <c r="EC1072" s="21"/>
      <c r="ED1072" s="21"/>
      <c r="EE1072" s="21"/>
      <c r="EF1072" s="21"/>
      <c r="EG1072" s="21"/>
      <c r="EH1072" s="21"/>
      <c r="EI1072" s="21"/>
      <c r="EJ1072" s="21"/>
      <c r="EK1072" s="21"/>
      <c r="EL1072" s="21"/>
      <c r="EM1072" s="21"/>
      <c r="EN1072" s="21"/>
      <c r="EO1072" s="21"/>
      <c r="EP1072" s="21"/>
      <c r="EQ1072" s="21"/>
      <c r="ER1072" s="21"/>
      <c r="ES1072" s="21"/>
      <c r="ET1072" s="21"/>
      <c r="EU1072" s="21"/>
      <c r="EV1072" s="21"/>
      <c r="EW1072" s="21"/>
      <c r="EX1072" s="21"/>
      <c r="EY1072" s="21"/>
      <c r="EZ1072" s="21"/>
      <c r="FA1072" s="21"/>
      <c r="FB1072" s="21"/>
      <c r="FC1072" s="21"/>
      <c r="FD1072" s="21"/>
      <c r="FE1072" s="21"/>
      <c r="FF1072" s="21"/>
      <c r="FG1072" s="21"/>
      <c r="FH1072" s="21"/>
      <c r="FI1072" s="21"/>
      <c r="FJ1072" s="21"/>
      <c r="FK1072" s="21"/>
      <c r="FL1072" s="21"/>
      <c r="FM1072" s="21"/>
      <c r="FN1072" s="21"/>
      <c r="FO1072" s="21"/>
      <c r="FP1072" s="21"/>
      <c r="FQ1072" s="21"/>
      <c r="FR1072" s="21"/>
      <c r="FS1072" s="21"/>
      <c r="FT1072" s="21"/>
      <c r="FU1072" s="21"/>
      <c r="FV1072" s="21"/>
      <c r="FW1072" s="21"/>
      <c r="FX1072" s="21"/>
      <c r="FY1072" s="21"/>
      <c r="FZ1072" s="21"/>
      <c r="GA1072" s="21"/>
      <c r="GB1072" s="21"/>
      <c r="GC1072" s="21"/>
      <c r="GD1072" s="21"/>
      <c r="GE1072" s="21"/>
      <c r="GF1072" s="21"/>
      <c r="GG1072" s="21"/>
      <c r="GH1072" s="21"/>
      <c r="GI1072" s="21"/>
      <c r="GJ1072" s="21"/>
      <c r="GK1072" s="21"/>
      <c r="GL1072" s="21"/>
      <c r="GM1072" s="21"/>
      <c r="GN1072" s="21"/>
      <c r="GO1072" s="21"/>
      <c r="GP1072" s="21"/>
      <c r="GQ1072" s="21"/>
      <c r="GR1072" s="21"/>
      <c r="GS1072" s="21"/>
      <c r="GT1072" s="21"/>
      <c r="GU1072" s="21"/>
      <c r="GV1072" s="21"/>
      <c r="GW1072" s="21"/>
      <c r="GX1072" s="21"/>
      <c r="GY1072" s="21"/>
      <c r="GZ1072" s="21"/>
      <c r="HA1072" s="21"/>
      <c r="HB1072" s="21"/>
      <c r="HC1072" s="21"/>
      <c r="HD1072" s="21"/>
      <c r="HE1072" s="21"/>
      <c r="HF1072" s="21"/>
    </row>
    <row r="1073" spans="7:214" x14ac:dyDescent="0.3">
      <c r="G1073" s="21"/>
      <c r="H1073" s="21"/>
      <c r="I1073" s="31"/>
      <c r="J1073" s="21"/>
      <c r="K1073" s="21"/>
      <c r="L1073" s="21"/>
      <c r="M1073" s="21"/>
      <c r="N1073" s="21"/>
      <c r="O1073" s="21"/>
      <c r="P1073" s="25"/>
      <c r="Q1073" s="25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  <c r="BW1073" s="21"/>
      <c r="BX1073" s="21"/>
      <c r="BY1073" s="21"/>
      <c r="BZ1073" s="21"/>
      <c r="CA1073" s="21"/>
      <c r="CB1073" s="21"/>
      <c r="CC1073" s="21"/>
      <c r="CD1073" s="21"/>
      <c r="CE1073" s="21"/>
      <c r="CF1073" s="21"/>
      <c r="CG1073" s="21"/>
      <c r="CH1073" s="21"/>
      <c r="CI1073" s="21"/>
      <c r="CJ1073" s="21"/>
      <c r="CK1073" s="21"/>
      <c r="CL1073" s="21"/>
      <c r="CM1073" s="21"/>
      <c r="CN1073" s="21"/>
      <c r="CO1073" s="21"/>
      <c r="CP1073" s="21"/>
      <c r="CQ1073" s="21"/>
      <c r="CR1073" s="21"/>
      <c r="CS1073" s="21"/>
      <c r="CT1073" s="21"/>
      <c r="CU1073" s="21"/>
      <c r="CV1073" s="21"/>
      <c r="CW1073" s="21"/>
      <c r="CX1073" s="21"/>
      <c r="CY1073" s="21"/>
      <c r="CZ1073" s="21"/>
      <c r="DA1073" s="21"/>
      <c r="DB1073" s="21"/>
      <c r="DC1073" s="21"/>
      <c r="DD1073" s="21"/>
      <c r="DE1073" s="21"/>
      <c r="DF1073" s="21"/>
      <c r="DG1073" s="21"/>
      <c r="DH1073" s="21"/>
      <c r="DI1073" s="21"/>
      <c r="DJ1073" s="21"/>
      <c r="DK1073" s="21"/>
      <c r="DL1073" s="21"/>
      <c r="DM1073" s="21"/>
      <c r="DN1073" s="21"/>
      <c r="DO1073" s="21"/>
      <c r="DP1073" s="21"/>
      <c r="DQ1073" s="21"/>
      <c r="DR1073" s="21"/>
      <c r="DS1073" s="21"/>
      <c r="DT1073" s="21"/>
      <c r="DU1073" s="21"/>
      <c r="DV1073" s="21"/>
      <c r="DW1073" s="21"/>
      <c r="DX1073" s="21"/>
      <c r="DY1073" s="21"/>
      <c r="DZ1073" s="21"/>
      <c r="EA1073" s="21"/>
      <c r="EB1073" s="21"/>
      <c r="EC1073" s="21"/>
      <c r="ED1073" s="21"/>
      <c r="EE1073" s="21"/>
      <c r="EF1073" s="21"/>
      <c r="EG1073" s="21"/>
      <c r="EH1073" s="21"/>
      <c r="EI1073" s="21"/>
      <c r="EJ1073" s="21"/>
      <c r="EK1073" s="21"/>
      <c r="EL1073" s="21"/>
      <c r="EM1073" s="21"/>
      <c r="EN1073" s="21"/>
      <c r="EO1073" s="21"/>
      <c r="EP1073" s="21"/>
      <c r="EQ1073" s="21"/>
      <c r="ER1073" s="21"/>
      <c r="ES1073" s="21"/>
      <c r="ET1073" s="21"/>
      <c r="EU1073" s="21"/>
      <c r="EV1073" s="21"/>
      <c r="EW1073" s="21"/>
      <c r="EX1073" s="21"/>
      <c r="EY1073" s="21"/>
      <c r="EZ1073" s="21"/>
      <c r="FA1073" s="21"/>
      <c r="FB1073" s="21"/>
      <c r="FC1073" s="21"/>
      <c r="FD1073" s="21"/>
      <c r="FE1073" s="21"/>
      <c r="FF1073" s="21"/>
      <c r="FG1073" s="21"/>
      <c r="FH1073" s="21"/>
      <c r="FI1073" s="21"/>
      <c r="FJ1073" s="21"/>
      <c r="FK1073" s="21"/>
      <c r="FL1073" s="21"/>
      <c r="FM1073" s="21"/>
      <c r="FN1073" s="21"/>
      <c r="FO1073" s="21"/>
      <c r="FP1073" s="21"/>
      <c r="FQ1073" s="21"/>
      <c r="FR1073" s="21"/>
      <c r="FS1073" s="21"/>
      <c r="FT1073" s="21"/>
      <c r="FU1073" s="21"/>
      <c r="FV1073" s="21"/>
      <c r="FW1073" s="21"/>
      <c r="FX1073" s="21"/>
      <c r="FY1073" s="21"/>
      <c r="FZ1073" s="21"/>
      <c r="GA1073" s="21"/>
      <c r="GB1073" s="21"/>
      <c r="GC1073" s="21"/>
      <c r="GD1073" s="21"/>
      <c r="GE1073" s="21"/>
      <c r="GF1073" s="21"/>
      <c r="GG1073" s="21"/>
      <c r="GH1073" s="21"/>
      <c r="GI1073" s="21"/>
      <c r="GJ1073" s="21"/>
      <c r="GK1073" s="21"/>
      <c r="GL1073" s="21"/>
      <c r="GM1073" s="21"/>
      <c r="GN1073" s="21"/>
      <c r="GO1073" s="21"/>
      <c r="GP1073" s="21"/>
      <c r="GQ1073" s="21"/>
      <c r="GR1073" s="21"/>
      <c r="GS1073" s="21"/>
      <c r="GT1073" s="21"/>
      <c r="GU1073" s="21"/>
      <c r="GV1073" s="21"/>
      <c r="GW1073" s="21"/>
      <c r="GX1073" s="21"/>
      <c r="GY1073" s="21"/>
      <c r="GZ1073" s="21"/>
      <c r="HA1073" s="21"/>
      <c r="HB1073" s="21"/>
      <c r="HC1073" s="21"/>
      <c r="HD1073" s="21"/>
      <c r="HE1073" s="21"/>
      <c r="HF1073" s="21"/>
    </row>
    <row r="1074" spans="7:214" x14ac:dyDescent="0.3">
      <c r="G1074" s="21"/>
      <c r="H1074" s="21"/>
      <c r="I1074" s="31"/>
      <c r="J1074" s="21"/>
      <c r="K1074" s="21"/>
      <c r="L1074" s="21"/>
      <c r="M1074" s="21"/>
      <c r="N1074" s="21"/>
      <c r="O1074" s="21"/>
      <c r="P1074" s="25"/>
      <c r="Q1074" s="25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  <c r="BI1074" s="21"/>
      <c r="BJ1074" s="21"/>
      <c r="BK1074" s="21"/>
      <c r="BL1074" s="21"/>
      <c r="BM1074" s="21"/>
      <c r="BN1074" s="21"/>
      <c r="BO1074" s="21"/>
      <c r="BP1074" s="21"/>
      <c r="BQ1074" s="21"/>
      <c r="BR1074" s="21"/>
      <c r="BS1074" s="21"/>
      <c r="BT1074" s="21"/>
      <c r="BU1074" s="21"/>
      <c r="BV1074" s="21"/>
      <c r="BW1074" s="21"/>
      <c r="BX1074" s="21"/>
      <c r="BY1074" s="21"/>
      <c r="BZ1074" s="21"/>
      <c r="CA1074" s="21"/>
      <c r="CB1074" s="21"/>
      <c r="CC1074" s="21"/>
      <c r="CD1074" s="21"/>
      <c r="CE1074" s="21"/>
      <c r="CF1074" s="21"/>
      <c r="CG1074" s="21"/>
      <c r="CH1074" s="21"/>
      <c r="CI1074" s="21"/>
      <c r="CJ1074" s="21"/>
      <c r="CK1074" s="21"/>
      <c r="CL1074" s="21"/>
      <c r="CM1074" s="21"/>
      <c r="CN1074" s="21"/>
      <c r="CO1074" s="21"/>
      <c r="CP1074" s="21"/>
      <c r="CQ1074" s="21"/>
      <c r="CR1074" s="21"/>
      <c r="CS1074" s="21"/>
      <c r="CT1074" s="21"/>
      <c r="CU1074" s="21"/>
      <c r="CV1074" s="21"/>
      <c r="CW1074" s="21"/>
      <c r="CX1074" s="21"/>
      <c r="CY1074" s="21"/>
      <c r="CZ1074" s="21"/>
      <c r="DA1074" s="21"/>
      <c r="DB1074" s="21"/>
      <c r="DC1074" s="21"/>
      <c r="DD1074" s="21"/>
      <c r="DE1074" s="21"/>
      <c r="DF1074" s="21"/>
      <c r="DG1074" s="21"/>
      <c r="DH1074" s="21"/>
      <c r="DI1074" s="21"/>
      <c r="DJ1074" s="21"/>
      <c r="DK1074" s="21"/>
      <c r="DL1074" s="21"/>
      <c r="DM1074" s="21"/>
      <c r="DN1074" s="21"/>
      <c r="DO1074" s="21"/>
      <c r="DP1074" s="21"/>
      <c r="DQ1074" s="21"/>
      <c r="DR1074" s="21"/>
      <c r="DS1074" s="21"/>
      <c r="DT1074" s="21"/>
      <c r="DU1074" s="21"/>
      <c r="DV1074" s="21"/>
      <c r="DW1074" s="21"/>
      <c r="DX1074" s="21"/>
      <c r="DY1074" s="21"/>
      <c r="DZ1074" s="21"/>
      <c r="EA1074" s="21"/>
      <c r="EB1074" s="21"/>
      <c r="EC1074" s="21"/>
      <c r="ED1074" s="21"/>
      <c r="EE1074" s="21"/>
      <c r="EF1074" s="21"/>
      <c r="EG1074" s="21"/>
      <c r="EH1074" s="21"/>
      <c r="EI1074" s="21"/>
      <c r="EJ1074" s="21"/>
      <c r="EK1074" s="21"/>
      <c r="EL1074" s="21"/>
      <c r="EM1074" s="21"/>
      <c r="EN1074" s="21"/>
      <c r="EO1074" s="21"/>
      <c r="EP1074" s="21"/>
      <c r="EQ1074" s="21"/>
      <c r="ER1074" s="21"/>
      <c r="ES1074" s="21"/>
      <c r="ET1074" s="21"/>
      <c r="EU1074" s="21"/>
      <c r="EV1074" s="21"/>
      <c r="EW1074" s="21"/>
      <c r="EX1074" s="21"/>
      <c r="EY1074" s="21"/>
      <c r="EZ1074" s="21"/>
      <c r="FA1074" s="21"/>
      <c r="FB1074" s="21"/>
      <c r="FC1074" s="21"/>
      <c r="FD1074" s="21"/>
      <c r="FE1074" s="21"/>
      <c r="FF1074" s="21"/>
      <c r="FG1074" s="21"/>
      <c r="FH1074" s="21"/>
      <c r="FI1074" s="21"/>
      <c r="FJ1074" s="21"/>
      <c r="FK1074" s="21"/>
      <c r="FL1074" s="21"/>
      <c r="FM1074" s="21"/>
      <c r="FN1074" s="21"/>
      <c r="FO1074" s="21"/>
      <c r="FP1074" s="21"/>
      <c r="FQ1074" s="21"/>
      <c r="FR1074" s="21"/>
      <c r="FS1074" s="21"/>
      <c r="FT1074" s="21"/>
      <c r="FU1074" s="21"/>
      <c r="FV1074" s="21"/>
      <c r="FW1074" s="21"/>
      <c r="FX1074" s="21"/>
      <c r="FY1074" s="21"/>
      <c r="FZ1074" s="21"/>
      <c r="GA1074" s="21"/>
      <c r="GB1074" s="21"/>
      <c r="GC1074" s="21"/>
      <c r="GD1074" s="21"/>
      <c r="GE1074" s="21"/>
      <c r="GF1074" s="21"/>
      <c r="GG1074" s="21"/>
      <c r="GH1074" s="21"/>
      <c r="GI1074" s="21"/>
      <c r="GJ1074" s="21"/>
      <c r="GK1074" s="21"/>
      <c r="GL1074" s="21"/>
      <c r="GM1074" s="21"/>
      <c r="GN1074" s="21"/>
      <c r="GO1074" s="21"/>
      <c r="GP1074" s="21"/>
      <c r="GQ1074" s="21"/>
      <c r="GR1074" s="21"/>
      <c r="GS1074" s="21"/>
      <c r="GT1074" s="21"/>
      <c r="GU1074" s="21"/>
      <c r="GV1074" s="21"/>
      <c r="GW1074" s="21"/>
      <c r="GX1074" s="21"/>
      <c r="GY1074" s="21"/>
      <c r="GZ1074" s="21"/>
      <c r="HA1074" s="21"/>
      <c r="HB1074" s="21"/>
      <c r="HC1074" s="21"/>
      <c r="HD1074" s="21"/>
      <c r="HE1074" s="21"/>
      <c r="HF1074" s="21"/>
    </row>
    <row r="1075" spans="7:214" x14ac:dyDescent="0.3">
      <c r="G1075" s="21"/>
      <c r="H1075" s="21"/>
      <c r="I1075" s="31"/>
      <c r="J1075" s="21"/>
      <c r="K1075" s="21"/>
      <c r="L1075" s="21"/>
      <c r="M1075" s="21"/>
      <c r="N1075" s="21"/>
      <c r="O1075" s="21"/>
      <c r="P1075" s="25"/>
      <c r="Q1075" s="25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  <c r="BI1075" s="21"/>
      <c r="BJ1075" s="21"/>
      <c r="BK1075" s="21"/>
      <c r="BL1075" s="21"/>
      <c r="BM1075" s="21"/>
      <c r="BN1075" s="21"/>
      <c r="BO1075" s="21"/>
      <c r="BP1075" s="21"/>
      <c r="BQ1075" s="21"/>
      <c r="BR1075" s="21"/>
      <c r="BS1075" s="21"/>
      <c r="BT1075" s="21"/>
      <c r="BU1075" s="21"/>
      <c r="BV1075" s="21"/>
      <c r="BW1075" s="21"/>
      <c r="BX1075" s="21"/>
      <c r="BY1075" s="21"/>
      <c r="BZ1075" s="21"/>
      <c r="CA1075" s="21"/>
      <c r="CB1075" s="21"/>
      <c r="CC1075" s="21"/>
      <c r="CD1075" s="21"/>
      <c r="CE1075" s="21"/>
      <c r="CF1075" s="21"/>
      <c r="CG1075" s="21"/>
      <c r="CH1075" s="21"/>
      <c r="CI1075" s="21"/>
      <c r="CJ1075" s="21"/>
      <c r="CK1075" s="21"/>
      <c r="CL1075" s="21"/>
      <c r="CM1075" s="21"/>
      <c r="CN1075" s="21"/>
      <c r="CO1075" s="21"/>
      <c r="CP1075" s="21"/>
      <c r="CQ1075" s="21"/>
      <c r="CR1075" s="21"/>
      <c r="CS1075" s="21"/>
      <c r="CT1075" s="21"/>
      <c r="CU1075" s="21"/>
      <c r="CV1075" s="21"/>
      <c r="CW1075" s="21"/>
      <c r="CX1075" s="21"/>
      <c r="CY1075" s="21"/>
      <c r="CZ1075" s="21"/>
      <c r="DA1075" s="21"/>
      <c r="DB1075" s="21"/>
      <c r="DC1075" s="21"/>
      <c r="DD1075" s="21"/>
      <c r="DE1075" s="21"/>
      <c r="DF1075" s="21"/>
      <c r="DG1075" s="21"/>
      <c r="DH1075" s="21"/>
      <c r="DI1075" s="21"/>
      <c r="DJ1075" s="21"/>
      <c r="DK1075" s="21"/>
      <c r="DL1075" s="21"/>
      <c r="DM1075" s="21"/>
      <c r="DN1075" s="21"/>
      <c r="DO1075" s="21"/>
      <c r="DP1075" s="21"/>
      <c r="DQ1075" s="21"/>
      <c r="DR1075" s="21"/>
      <c r="DS1075" s="21"/>
      <c r="DT1075" s="21"/>
      <c r="DU1075" s="21"/>
      <c r="DV1075" s="21"/>
      <c r="DW1075" s="21"/>
      <c r="DX1075" s="21"/>
      <c r="DY1075" s="21"/>
      <c r="DZ1075" s="21"/>
      <c r="EA1075" s="21"/>
      <c r="EB1075" s="21"/>
      <c r="EC1075" s="21"/>
      <c r="ED1075" s="21"/>
      <c r="EE1075" s="21"/>
      <c r="EF1075" s="21"/>
      <c r="EG1075" s="21"/>
      <c r="EH1075" s="21"/>
      <c r="EI1075" s="21"/>
      <c r="EJ1075" s="21"/>
      <c r="EK1075" s="21"/>
      <c r="EL1075" s="21"/>
      <c r="EM1075" s="21"/>
      <c r="EN1075" s="21"/>
      <c r="EO1075" s="21"/>
      <c r="EP1075" s="21"/>
      <c r="EQ1075" s="21"/>
      <c r="ER1075" s="21"/>
      <c r="ES1075" s="21"/>
      <c r="ET1075" s="21"/>
      <c r="EU1075" s="21"/>
      <c r="EV1075" s="21"/>
      <c r="EW1075" s="21"/>
      <c r="EX1075" s="21"/>
      <c r="EY1075" s="21"/>
      <c r="EZ1075" s="21"/>
      <c r="FA1075" s="21"/>
      <c r="FB1075" s="21"/>
      <c r="FC1075" s="21"/>
      <c r="FD1075" s="21"/>
      <c r="FE1075" s="21"/>
      <c r="FF1075" s="21"/>
      <c r="FG1075" s="21"/>
      <c r="FH1075" s="21"/>
      <c r="FI1075" s="21"/>
      <c r="FJ1075" s="21"/>
      <c r="FK1075" s="21"/>
      <c r="FL1075" s="21"/>
      <c r="FM1075" s="21"/>
      <c r="FN1075" s="21"/>
      <c r="FO1075" s="21"/>
      <c r="FP1075" s="21"/>
      <c r="FQ1075" s="21"/>
      <c r="FR1075" s="21"/>
      <c r="FS1075" s="21"/>
      <c r="FT1075" s="21"/>
      <c r="FU1075" s="21"/>
      <c r="FV1075" s="21"/>
      <c r="FW1075" s="21"/>
      <c r="FX1075" s="21"/>
      <c r="FY1075" s="21"/>
      <c r="FZ1075" s="21"/>
      <c r="GA1075" s="21"/>
      <c r="GB1075" s="21"/>
      <c r="GC1075" s="21"/>
      <c r="GD1075" s="21"/>
      <c r="GE1075" s="21"/>
      <c r="GF1075" s="21"/>
      <c r="GG1075" s="21"/>
      <c r="GH1075" s="21"/>
      <c r="GI1075" s="21"/>
      <c r="GJ1075" s="21"/>
      <c r="GK1075" s="21"/>
      <c r="GL1075" s="21"/>
      <c r="GM1075" s="21"/>
      <c r="GN1075" s="21"/>
      <c r="GO1075" s="21"/>
      <c r="GP1075" s="21"/>
      <c r="GQ1075" s="21"/>
      <c r="GR1075" s="21"/>
      <c r="GS1075" s="21"/>
      <c r="GT1075" s="21"/>
      <c r="GU1075" s="21"/>
      <c r="GV1075" s="21"/>
      <c r="GW1075" s="21"/>
      <c r="GX1075" s="21"/>
      <c r="GY1075" s="21"/>
      <c r="GZ1075" s="21"/>
      <c r="HA1075" s="21"/>
      <c r="HB1075" s="21"/>
      <c r="HC1075" s="21"/>
      <c r="HD1075" s="21"/>
      <c r="HE1075" s="21"/>
      <c r="HF1075" s="21"/>
    </row>
    <row r="1076" spans="7:214" x14ac:dyDescent="0.3">
      <c r="G1076" s="21"/>
      <c r="H1076" s="21"/>
      <c r="I1076" s="31"/>
      <c r="J1076" s="21"/>
      <c r="K1076" s="21"/>
      <c r="L1076" s="21"/>
      <c r="M1076" s="21"/>
      <c r="N1076" s="21"/>
      <c r="O1076" s="21"/>
      <c r="P1076" s="25"/>
      <c r="Q1076" s="25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  <c r="BL1076" s="21"/>
      <c r="BM1076" s="21"/>
      <c r="BN1076" s="21"/>
      <c r="BO1076" s="21"/>
      <c r="BP1076" s="21"/>
      <c r="BQ1076" s="21"/>
      <c r="BR1076" s="21"/>
      <c r="BS1076" s="21"/>
      <c r="BT1076" s="21"/>
      <c r="BU1076" s="21"/>
      <c r="BV1076" s="21"/>
      <c r="BW1076" s="21"/>
      <c r="BX1076" s="21"/>
      <c r="BY1076" s="21"/>
      <c r="BZ1076" s="21"/>
      <c r="CA1076" s="21"/>
      <c r="CB1076" s="21"/>
      <c r="CC1076" s="21"/>
      <c r="CD1076" s="21"/>
      <c r="CE1076" s="21"/>
      <c r="CF1076" s="21"/>
      <c r="CG1076" s="21"/>
      <c r="CH1076" s="21"/>
      <c r="CI1076" s="21"/>
      <c r="CJ1076" s="21"/>
      <c r="CK1076" s="21"/>
      <c r="CL1076" s="21"/>
      <c r="CM1076" s="21"/>
      <c r="CN1076" s="21"/>
      <c r="CO1076" s="21"/>
      <c r="CP1076" s="21"/>
      <c r="CQ1076" s="21"/>
      <c r="CR1076" s="21"/>
      <c r="CS1076" s="21"/>
      <c r="CT1076" s="21"/>
      <c r="CU1076" s="21"/>
      <c r="CV1076" s="21"/>
      <c r="CW1076" s="21"/>
      <c r="CX1076" s="21"/>
      <c r="CY1076" s="21"/>
      <c r="CZ1076" s="21"/>
      <c r="DA1076" s="21"/>
      <c r="DB1076" s="21"/>
      <c r="DC1076" s="21"/>
      <c r="DD1076" s="21"/>
      <c r="DE1076" s="21"/>
      <c r="DF1076" s="21"/>
      <c r="DG1076" s="21"/>
      <c r="DH1076" s="21"/>
      <c r="DI1076" s="21"/>
      <c r="DJ1076" s="21"/>
      <c r="DK1076" s="21"/>
      <c r="DL1076" s="21"/>
      <c r="DM1076" s="21"/>
      <c r="DN1076" s="21"/>
      <c r="DO1076" s="21"/>
      <c r="DP1076" s="21"/>
      <c r="DQ1076" s="21"/>
      <c r="DR1076" s="21"/>
      <c r="DS1076" s="21"/>
      <c r="DT1076" s="21"/>
      <c r="DU1076" s="21"/>
      <c r="DV1076" s="21"/>
      <c r="DW1076" s="21"/>
      <c r="DX1076" s="21"/>
      <c r="DY1076" s="21"/>
      <c r="DZ1076" s="21"/>
      <c r="EA1076" s="21"/>
      <c r="EB1076" s="21"/>
      <c r="EC1076" s="21"/>
      <c r="ED1076" s="21"/>
      <c r="EE1076" s="21"/>
      <c r="EF1076" s="21"/>
      <c r="EG1076" s="21"/>
      <c r="EH1076" s="21"/>
      <c r="EI1076" s="21"/>
      <c r="EJ1076" s="21"/>
      <c r="EK1076" s="21"/>
      <c r="EL1076" s="21"/>
      <c r="EM1076" s="21"/>
      <c r="EN1076" s="21"/>
      <c r="EO1076" s="21"/>
      <c r="EP1076" s="21"/>
      <c r="EQ1076" s="21"/>
      <c r="ER1076" s="21"/>
      <c r="ES1076" s="21"/>
      <c r="ET1076" s="21"/>
      <c r="EU1076" s="21"/>
      <c r="EV1076" s="21"/>
      <c r="EW1076" s="21"/>
      <c r="EX1076" s="21"/>
      <c r="EY1076" s="21"/>
      <c r="EZ1076" s="21"/>
      <c r="FA1076" s="21"/>
      <c r="FB1076" s="21"/>
      <c r="FC1076" s="21"/>
      <c r="FD1076" s="21"/>
      <c r="FE1076" s="21"/>
      <c r="FF1076" s="21"/>
      <c r="FG1076" s="21"/>
      <c r="FH1076" s="21"/>
      <c r="FI1076" s="21"/>
      <c r="FJ1076" s="21"/>
      <c r="FK1076" s="21"/>
      <c r="FL1076" s="21"/>
      <c r="FM1076" s="21"/>
      <c r="FN1076" s="21"/>
      <c r="FO1076" s="21"/>
      <c r="FP1076" s="21"/>
      <c r="FQ1076" s="21"/>
      <c r="FR1076" s="21"/>
      <c r="FS1076" s="21"/>
      <c r="FT1076" s="21"/>
      <c r="FU1076" s="21"/>
      <c r="FV1076" s="21"/>
      <c r="FW1076" s="21"/>
      <c r="FX1076" s="21"/>
      <c r="FY1076" s="21"/>
      <c r="FZ1076" s="21"/>
      <c r="GA1076" s="21"/>
      <c r="GB1076" s="21"/>
      <c r="GC1076" s="21"/>
      <c r="GD1076" s="21"/>
      <c r="GE1076" s="21"/>
      <c r="GF1076" s="21"/>
      <c r="GG1076" s="21"/>
      <c r="GH1076" s="21"/>
      <c r="GI1076" s="21"/>
      <c r="GJ1076" s="21"/>
      <c r="GK1076" s="21"/>
      <c r="GL1076" s="21"/>
      <c r="GM1076" s="21"/>
      <c r="GN1076" s="21"/>
      <c r="GO1076" s="21"/>
      <c r="GP1076" s="21"/>
      <c r="GQ1076" s="21"/>
      <c r="GR1076" s="21"/>
      <c r="GS1076" s="21"/>
      <c r="GT1076" s="21"/>
      <c r="GU1076" s="21"/>
      <c r="GV1076" s="21"/>
      <c r="GW1076" s="21"/>
      <c r="GX1076" s="21"/>
      <c r="GY1076" s="21"/>
      <c r="GZ1076" s="21"/>
      <c r="HA1076" s="21"/>
      <c r="HB1076" s="21"/>
      <c r="HC1076" s="21"/>
      <c r="HD1076" s="21"/>
      <c r="HE1076" s="21"/>
      <c r="HF1076" s="21"/>
    </row>
    <row r="1077" spans="7:214" x14ac:dyDescent="0.3">
      <c r="G1077" s="21"/>
      <c r="H1077" s="21"/>
      <c r="I1077" s="31"/>
      <c r="J1077" s="21"/>
      <c r="K1077" s="21"/>
      <c r="L1077" s="21"/>
      <c r="M1077" s="21"/>
      <c r="N1077" s="21"/>
      <c r="O1077" s="21"/>
      <c r="P1077" s="25"/>
      <c r="Q1077" s="25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  <c r="BI1077" s="21"/>
      <c r="BJ1077" s="21"/>
      <c r="BK1077" s="21"/>
      <c r="BL1077" s="21"/>
      <c r="BM1077" s="21"/>
      <c r="BN1077" s="21"/>
      <c r="BO1077" s="21"/>
      <c r="BP1077" s="21"/>
      <c r="BQ1077" s="21"/>
      <c r="BR1077" s="21"/>
      <c r="BS1077" s="21"/>
      <c r="BT1077" s="21"/>
      <c r="BU1077" s="21"/>
      <c r="BV1077" s="21"/>
      <c r="BW1077" s="21"/>
      <c r="BX1077" s="21"/>
      <c r="BY1077" s="21"/>
      <c r="BZ1077" s="21"/>
      <c r="CA1077" s="21"/>
      <c r="CB1077" s="21"/>
      <c r="CC1077" s="21"/>
      <c r="CD1077" s="21"/>
      <c r="CE1077" s="21"/>
      <c r="CF1077" s="21"/>
      <c r="CG1077" s="21"/>
      <c r="CH1077" s="21"/>
      <c r="CI1077" s="21"/>
      <c r="CJ1077" s="21"/>
      <c r="CK1077" s="21"/>
      <c r="CL1077" s="21"/>
      <c r="CM1077" s="21"/>
      <c r="CN1077" s="21"/>
      <c r="CO1077" s="21"/>
      <c r="CP1077" s="21"/>
      <c r="CQ1077" s="21"/>
      <c r="CR1077" s="21"/>
      <c r="CS1077" s="21"/>
      <c r="CT1077" s="21"/>
      <c r="CU1077" s="21"/>
      <c r="CV1077" s="21"/>
      <c r="CW1077" s="21"/>
      <c r="CX1077" s="21"/>
      <c r="CY1077" s="21"/>
      <c r="CZ1077" s="21"/>
      <c r="DA1077" s="21"/>
      <c r="DB1077" s="21"/>
      <c r="DC1077" s="21"/>
      <c r="DD1077" s="21"/>
      <c r="DE1077" s="21"/>
      <c r="DF1077" s="21"/>
      <c r="DG1077" s="21"/>
      <c r="DH1077" s="21"/>
      <c r="DI1077" s="21"/>
      <c r="DJ1077" s="21"/>
      <c r="DK1077" s="21"/>
      <c r="DL1077" s="21"/>
      <c r="DM1077" s="21"/>
      <c r="DN1077" s="21"/>
      <c r="DO1077" s="21"/>
      <c r="DP1077" s="21"/>
      <c r="DQ1077" s="21"/>
      <c r="DR1077" s="21"/>
      <c r="DS1077" s="21"/>
      <c r="DT1077" s="21"/>
      <c r="DU1077" s="21"/>
      <c r="DV1077" s="21"/>
      <c r="DW1077" s="21"/>
      <c r="DX1077" s="21"/>
      <c r="DY1077" s="21"/>
      <c r="DZ1077" s="21"/>
      <c r="EA1077" s="21"/>
      <c r="EB1077" s="21"/>
      <c r="EC1077" s="21"/>
      <c r="ED1077" s="21"/>
      <c r="EE1077" s="21"/>
      <c r="EF1077" s="21"/>
      <c r="EG1077" s="21"/>
      <c r="EH1077" s="21"/>
      <c r="EI1077" s="21"/>
      <c r="EJ1077" s="21"/>
      <c r="EK1077" s="21"/>
      <c r="EL1077" s="21"/>
      <c r="EM1077" s="21"/>
      <c r="EN1077" s="21"/>
      <c r="EO1077" s="21"/>
      <c r="EP1077" s="21"/>
      <c r="EQ1077" s="21"/>
      <c r="ER1077" s="21"/>
      <c r="ES1077" s="21"/>
      <c r="ET1077" s="21"/>
      <c r="EU1077" s="21"/>
      <c r="EV1077" s="21"/>
      <c r="EW1077" s="21"/>
      <c r="EX1077" s="21"/>
      <c r="EY1077" s="21"/>
      <c r="EZ1077" s="21"/>
      <c r="FA1077" s="21"/>
      <c r="FB1077" s="21"/>
      <c r="FC1077" s="21"/>
      <c r="FD1077" s="21"/>
      <c r="FE1077" s="21"/>
      <c r="FF1077" s="21"/>
      <c r="FG1077" s="21"/>
      <c r="FH1077" s="21"/>
      <c r="FI1077" s="21"/>
      <c r="FJ1077" s="21"/>
      <c r="FK1077" s="21"/>
      <c r="FL1077" s="21"/>
      <c r="FM1077" s="21"/>
      <c r="FN1077" s="21"/>
      <c r="FO1077" s="21"/>
      <c r="FP1077" s="21"/>
      <c r="FQ1077" s="21"/>
      <c r="FR1077" s="21"/>
      <c r="FS1077" s="21"/>
      <c r="FT1077" s="21"/>
      <c r="FU1077" s="21"/>
      <c r="FV1077" s="21"/>
      <c r="FW1077" s="21"/>
      <c r="FX1077" s="21"/>
      <c r="FY1077" s="21"/>
      <c r="FZ1077" s="21"/>
      <c r="GA1077" s="21"/>
      <c r="GB1077" s="21"/>
      <c r="GC1077" s="21"/>
      <c r="GD1077" s="21"/>
      <c r="GE1077" s="21"/>
      <c r="GF1077" s="21"/>
      <c r="GG1077" s="21"/>
      <c r="GH1077" s="21"/>
      <c r="GI1077" s="21"/>
      <c r="GJ1077" s="21"/>
      <c r="GK1077" s="21"/>
      <c r="GL1077" s="21"/>
      <c r="GM1077" s="21"/>
      <c r="GN1077" s="21"/>
      <c r="GO1077" s="21"/>
      <c r="GP1077" s="21"/>
      <c r="GQ1077" s="21"/>
      <c r="GR1077" s="21"/>
      <c r="GS1077" s="21"/>
      <c r="GT1077" s="21"/>
      <c r="GU1077" s="21"/>
      <c r="GV1077" s="21"/>
      <c r="GW1077" s="21"/>
      <c r="GX1077" s="21"/>
      <c r="GY1077" s="21"/>
      <c r="GZ1077" s="21"/>
      <c r="HA1077" s="21"/>
      <c r="HB1077" s="21"/>
      <c r="HC1077" s="21"/>
      <c r="HD1077" s="21"/>
      <c r="HE1077" s="21"/>
      <c r="HF1077" s="21"/>
    </row>
    <row r="1078" spans="7:214" x14ac:dyDescent="0.3">
      <c r="G1078" s="21"/>
      <c r="H1078" s="21"/>
      <c r="I1078" s="31"/>
      <c r="J1078" s="21"/>
      <c r="K1078" s="21"/>
      <c r="L1078" s="21"/>
      <c r="M1078" s="21"/>
      <c r="N1078" s="21"/>
      <c r="O1078" s="21"/>
      <c r="P1078" s="25"/>
      <c r="Q1078" s="25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  <c r="BI1078" s="21"/>
      <c r="BJ1078" s="21"/>
      <c r="BK1078" s="21"/>
      <c r="BL1078" s="21"/>
      <c r="BM1078" s="21"/>
      <c r="BN1078" s="21"/>
      <c r="BO1078" s="21"/>
      <c r="BP1078" s="21"/>
      <c r="BQ1078" s="21"/>
      <c r="BR1078" s="21"/>
      <c r="BS1078" s="21"/>
      <c r="BT1078" s="21"/>
      <c r="BU1078" s="21"/>
      <c r="BV1078" s="21"/>
      <c r="BW1078" s="21"/>
      <c r="BX1078" s="21"/>
      <c r="BY1078" s="21"/>
      <c r="BZ1078" s="21"/>
      <c r="CA1078" s="21"/>
      <c r="CB1078" s="21"/>
      <c r="CC1078" s="21"/>
      <c r="CD1078" s="21"/>
      <c r="CE1078" s="21"/>
      <c r="CF1078" s="21"/>
      <c r="CG1078" s="21"/>
      <c r="CH1078" s="21"/>
      <c r="CI1078" s="21"/>
      <c r="CJ1078" s="21"/>
      <c r="CK1078" s="21"/>
      <c r="CL1078" s="21"/>
      <c r="CM1078" s="21"/>
      <c r="CN1078" s="21"/>
      <c r="CO1078" s="21"/>
      <c r="CP1078" s="21"/>
      <c r="CQ1078" s="21"/>
      <c r="CR1078" s="21"/>
      <c r="CS1078" s="21"/>
      <c r="CT1078" s="21"/>
      <c r="CU1078" s="21"/>
      <c r="CV1078" s="21"/>
      <c r="CW1078" s="21"/>
      <c r="CX1078" s="21"/>
      <c r="CY1078" s="21"/>
      <c r="CZ1078" s="21"/>
      <c r="DA1078" s="21"/>
      <c r="DB1078" s="21"/>
      <c r="DC1078" s="21"/>
      <c r="DD1078" s="21"/>
      <c r="DE1078" s="21"/>
      <c r="DF1078" s="21"/>
      <c r="DG1078" s="21"/>
      <c r="DH1078" s="21"/>
      <c r="DI1078" s="21"/>
      <c r="DJ1078" s="21"/>
      <c r="DK1078" s="21"/>
      <c r="DL1078" s="21"/>
      <c r="DM1078" s="21"/>
      <c r="DN1078" s="21"/>
      <c r="DO1078" s="21"/>
      <c r="DP1078" s="21"/>
      <c r="DQ1078" s="21"/>
      <c r="DR1078" s="21"/>
      <c r="DS1078" s="21"/>
      <c r="DT1078" s="21"/>
      <c r="DU1078" s="21"/>
      <c r="DV1078" s="21"/>
      <c r="DW1078" s="21"/>
      <c r="DX1078" s="21"/>
      <c r="DY1078" s="21"/>
      <c r="DZ1078" s="21"/>
      <c r="EA1078" s="21"/>
      <c r="EB1078" s="21"/>
      <c r="EC1078" s="21"/>
      <c r="ED1078" s="21"/>
      <c r="EE1078" s="21"/>
      <c r="EF1078" s="21"/>
      <c r="EG1078" s="21"/>
      <c r="EH1078" s="21"/>
      <c r="EI1078" s="21"/>
      <c r="EJ1078" s="21"/>
      <c r="EK1078" s="21"/>
      <c r="EL1078" s="21"/>
      <c r="EM1078" s="21"/>
      <c r="EN1078" s="21"/>
      <c r="EO1078" s="21"/>
      <c r="EP1078" s="21"/>
      <c r="EQ1078" s="21"/>
      <c r="ER1078" s="21"/>
      <c r="ES1078" s="21"/>
      <c r="ET1078" s="21"/>
      <c r="EU1078" s="21"/>
      <c r="EV1078" s="21"/>
      <c r="EW1078" s="21"/>
      <c r="EX1078" s="21"/>
      <c r="EY1078" s="21"/>
      <c r="EZ1078" s="21"/>
      <c r="FA1078" s="21"/>
      <c r="FB1078" s="21"/>
      <c r="FC1078" s="21"/>
      <c r="FD1078" s="21"/>
      <c r="FE1078" s="21"/>
      <c r="FF1078" s="21"/>
      <c r="FG1078" s="21"/>
      <c r="FH1078" s="21"/>
      <c r="FI1078" s="21"/>
      <c r="FJ1078" s="21"/>
      <c r="FK1078" s="21"/>
      <c r="FL1078" s="21"/>
      <c r="FM1078" s="21"/>
      <c r="FN1078" s="21"/>
      <c r="FO1078" s="21"/>
      <c r="FP1078" s="21"/>
      <c r="FQ1078" s="21"/>
      <c r="FR1078" s="21"/>
      <c r="FS1078" s="21"/>
      <c r="FT1078" s="21"/>
      <c r="FU1078" s="21"/>
      <c r="FV1078" s="21"/>
      <c r="FW1078" s="21"/>
      <c r="FX1078" s="21"/>
      <c r="FY1078" s="21"/>
      <c r="FZ1078" s="21"/>
      <c r="GA1078" s="21"/>
      <c r="GB1078" s="21"/>
      <c r="GC1078" s="21"/>
      <c r="GD1078" s="21"/>
      <c r="GE1078" s="21"/>
      <c r="GF1078" s="21"/>
      <c r="GG1078" s="21"/>
      <c r="GH1078" s="21"/>
      <c r="GI1078" s="21"/>
      <c r="GJ1078" s="21"/>
      <c r="GK1078" s="21"/>
      <c r="GL1078" s="21"/>
      <c r="GM1078" s="21"/>
      <c r="GN1078" s="21"/>
      <c r="GO1078" s="21"/>
      <c r="GP1078" s="21"/>
      <c r="GQ1078" s="21"/>
      <c r="GR1078" s="21"/>
      <c r="GS1078" s="21"/>
      <c r="GT1078" s="21"/>
      <c r="GU1078" s="21"/>
      <c r="GV1078" s="21"/>
      <c r="GW1078" s="21"/>
      <c r="GX1078" s="21"/>
      <c r="GY1078" s="21"/>
      <c r="GZ1078" s="21"/>
      <c r="HA1078" s="21"/>
      <c r="HB1078" s="21"/>
      <c r="HC1078" s="21"/>
      <c r="HD1078" s="21"/>
      <c r="HE1078" s="21"/>
      <c r="HF1078" s="21"/>
    </row>
    <row r="1079" spans="7:214" x14ac:dyDescent="0.3">
      <c r="G1079" s="21"/>
      <c r="H1079" s="21"/>
      <c r="I1079" s="31"/>
      <c r="J1079" s="21"/>
      <c r="K1079" s="21"/>
      <c r="L1079" s="21"/>
      <c r="M1079" s="21"/>
      <c r="N1079" s="21"/>
      <c r="O1079" s="21"/>
      <c r="P1079" s="25"/>
      <c r="Q1079" s="25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  <c r="BI1079" s="21"/>
      <c r="BJ1079" s="21"/>
      <c r="BK1079" s="21"/>
      <c r="BL1079" s="21"/>
      <c r="BM1079" s="21"/>
      <c r="BN1079" s="21"/>
      <c r="BO1079" s="21"/>
      <c r="BP1079" s="21"/>
      <c r="BQ1079" s="21"/>
      <c r="BR1079" s="21"/>
      <c r="BS1079" s="21"/>
      <c r="BT1079" s="21"/>
      <c r="BU1079" s="21"/>
      <c r="BV1079" s="21"/>
      <c r="BW1079" s="21"/>
      <c r="BX1079" s="21"/>
      <c r="BY1079" s="21"/>
      <c r="BZ1079" s="21"/>
      <c r="CA1079" s="21"/>
      <c r="CB1079" s="21"/>
      <c r="CC1079" s="21"/>
      <c r="CD1079" s="21"/>
      <c r="CE1079" s="21"/>
      <c r="CF1079" s="21"/>
      <c r="CG1079" s="21"/>
      <c r="CH1079" s="21"/>
      <c r="CI1079" s="21"/>
      <c r="CJ1079" s="21"/>
      <c r="CK1079" s="21"/>
      <c r="CL1079" s="21"/>
      <c r="CM1079" s="21"/>
      <c r="CN1079" s="21"/>
      <c r="CO1079" s="21"/>
      <c r="CP1079" s="21"/>
      <c r="CQ1079" s="21"/>
      <c r="CR1079" s="21"/>
      <c r="CS1079" s="21"/>
      <c r="CT1079" s="21"/>
      <c r="CU1079" s="21"/>
      <c r="CV1079" s="21"/>
      <c r="CW1079" s="21"/>
      <c r="CX1079" s="21"/>
      <c r="CY1079" s="21"/>
      <c r="CZ1079" s="21"/>
      <c r="DA1079" s="21"/>
      <c r="DB1079" s="21"/>
      <c r="DC1079" s="21"/>
      <c r="DD1079" s="21"/>
      <c r="DE1079" s="21"/>
      <c r="DF1079" s="21"/>
      <c r="DG1079" s="21"/>
      <c r="DH1079" s="21"/>
      <c r="DI1079" s="21"/>
      <c r="DJ1079" s="21"/>
      <c r="DK1079" s="21"/>
      <c r="DL1079" s="21"/>
      <c r="DM1079" s="21"/>
      <c r="DN1079" s="21"/>
      <c r="DO1079" s="21"/>
      <c r="DP1079" s="21"/>
      <c r="DQ1079" s="21"/>
      <c r="DR1079" s="21"/>
      <c r="DS1079" s="21"/>
      <c r="DT1079" s="21"/>
      <c r="DU1079" s="21"/>
      <c r="DV1079" s="21"/>
      <c r="DW1079" s="21"/>
      <c r="DX1079" s="21"/>
      <c r="DY1079" s="21"/>
      <c r="DZ1079" s="21"/>
      <c r="EA1079" s="21"/>
      <c r="EB1079" s="21"/>
      <c r="EC1079" s="21"/>
      <c r="ED1079" s="21"/>
      <c r="EE1079" s="21"/>
      <c r="EF1079" s="21"/>
      <c r="EG1079" s="21"/>
      <c r="EH1079" s="21"/>
      <c r="EI1079" s="21"/>
      <c r="EJ1079" s="21"/>
      <c r="EK1079" s="21"/>
      <c r="EL1079" s="21"/>
      <c r="EM1079" s="21"/>
      <c r="EN1079" s="21"/>
      <c r="EO1079" s="21"/>
      <c r="EP1079" s="21"/>
      <c r="EQ1079" s="21"/>
      <c r="ER1079" s="21"/>
      <c r="ES1079" s="21"/>
      <c r="ET1079" s="21"/>
      <c r="EU1079" s="21"/>
      <c r="EV1079" s="21"/>
      <c r="EW1079" s="21"/>
      <c r="EX1079" s="21"/>
      <c r="EY1079" s="21"/>
      <c r="EZ1079" s="21"/>
      <c r="FA1079" s="21"/>
      <c r="FB1079" s="21"/>
      <c r="FC1079" s="21"/>
      <c r="FD1079" s="21"/>
      <c r="FE1079" s="21"/>
      <c r="FF1079" s="21"/>
      <c r="FG1079" s="21"/>
      <c r="FH1079" s="21"/>
      <c r="FI1079" s="21"/>
      <c r="FJ1079" s="21"/>
      <c r="FK1079" s="21"/>
      <c r="FL1079" s="21"/>
      <c r="FM1079" s="21"/>
      <c r="FN1079" s="21"/>
      <c r="FO1079" s="21"/>
      <c r="FP1079" s="21"/>
      <c r="FQ1079" s="21"/>
      <c r="FR1079" s="21"/>
      <c r="FS1079" s="21"/>
      <c r="FT1079" s="21"/>
      <c r="FU1079" s="21"/>
      <c r="FV1079" s="21"/>
      <c r="FW1079" s="21"/>
      <c r="FX1079" s="21"/>
      <c r="FY1079" s="21"/>
      <c r="FZ1079" s="21"/>
      <c r="GA1079" s="21"/>
      <c r="GB1079" s="21"/>
      <c r="GC1079" s="21"/>
      <c r="GD1079" s="21"/>
      <c r="GE1079" s="21"/>
      <c r="GF1079" s="21"/>
      <c r="GG1079" s="21"/>
      <c r="GH1079" s="21"/>
      <c r="GI1079" s="21"/>
      <c r="GJ1079" s="21"/>
      <c r="GK1079" s="21"/>
      <c r="GL1079" s="21"/>
      <c r="GM1079" s="21"/>
      <c r="GN1079" s="21"/>
      <c r="GO1079" s="21"/>
      <c r="GP1079" s="21"/>
      <c r="GQ1079" s="21"/>
      <c r="GR1079" s="21"/>
      <c r="GS1079" s="21"/>
      <c r="GT1079" s="21"/>
      <c r="GU1079" s="21"/>
      <c r="GV1079" s="21"/>
      <c r="GW1079" s="21"/>
      <c r="GX1079" s="21"/>
      <c r="GY1079" s="21"/>
      <c r="GZ1079" s="21"/>
      <c r="HA1079" s="21"/>
      <c r="HB1079" s="21"/>
      <c r="HC1079" s="21"/>
      <c r="HD1079" s="21"/>
      <c r="HE1079" s="21"/>
      <c r="HF1079" s="21"/>
    </row>
    <row r="1080" spans="7:214" x14ac:dyDescent="0.3">
      <c r="G1080" s="21"/>
      <c r="H1080" s="21"/>
      <c r="I1080" s="31"/>
      <c r="J1080" s="21"/>
      <c r="K1080" s="21"/>
      <c r="L1080" s="21"/>
      <c r="M1080" s="21"/>
      <c r="N1080" s="21"/>
      <c r="O1080" s="21"/>
      <c r="P1080" s="25"/>
      <c r="Q1080" s="25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  <c r="BI1080" s="21"/>
      <c r="BJ1080" s="21"/>
      <c r="BK1080" s="21"/>
      <c r="BL1080" s="21"/>
      <c r="BM1080" s="21"/>
      <c r="BN1080" s="21"/>
      <c r="BO1080" s="21"/>
      <c r="BP1080" s="21"/>
      <c r="BQ1080" s="21"/>
      <c r="BR1080" s="21"/>
      <c r="BS1080" s="21"/>
      <c r="BT1080" s="21"/>
      <c r="BU1080" s="21"/>
      <c r="BV1080" s="21"/>
      <c r="BW1080" s="21"/>
      <c r="BX1080" s="21"/>
      <c r="BY1080" s="21"/>
      <c r="BZ1080" s="21"/>
      <c r="CA1080" s="21"/>
      <c r="CB1080" s="21"/>
      <c r="CC1080" s="21"/>
      <c r="CD1080" s="21"/>
      <c r="CE1080" s="21"/>
      <c r="CF1080" s="21"/>
      <c r="CG1080" s="21"/>
      <c r="CH1080" s="21"/>
      <c r="CI1080" s="21"/>
      <c r="CJ1080" s="21"/>
      <c r="CK1080" s="21"/>
      <c r="CL1080" s="21"/>
      <c r="CM1080" s="21"/>
      <c r="CN1080" s="21"/>
      <c r="CO1080" s="21"/>
      <c r="CP1080" s="21"/>
      <c r="CQ1080" s="21"/>
      <c r="CR1080" s="21"/>
      <c r="CS1080" s="21"/>
      <c r="CT1080" s="21"/>
      <c r="CU1080" s="21"/>
      <c r="CV1080" s="21"/>
      <c r="CW1080" s="21"/>
      <c r="CX1080" s="21"/>
      <c r="CY1080" s="21"/>
      <c r="CZ1080" s="21"/>
      <c r="DA1080" s="21"/>
      <c r="DB1080" s="21"/>
      <c r="DC1080" s="21"/>
      <c r="DD1080" s="21"/>
      <c r="DE1080" s="21"/>
      <c r="DF1080" s="21"/>
      <c r="DG1080" s="21"/>
      <c r="DH1080" s="21"/>
      <c r="DI1080" s="21"/>
      <c r="DJ1080" s="21"/>
      <c r="DK1080" s="21"/>
      <c r="DL1080" s="21"/>
      <c r="DM1080" s="21"/>
      <c r="DN1080" s="21"/>
      <c r="DO1080" s="21"/>
      <c r="DP1080" s="21"/>
      <c r="DQ1080" s="21"/>
      <c r="DR1080" s="21"/>
      <c r="DS1080" s="21"/>
      <c r="DT1080" s="21"/>
      <c r="DU1080" s="21"/>
      <c r="DV1080" s="21"/>
      <c r="DW1080" s="21"/>
      <c r="DX1080" s="21"/>
      <c r="DY1080" s="21"/>
      <c r="DZ1080" s="21"/>
      <c r="EA1080" s="21"/>
      <c r="EB1080" s="21"/>
      <c r="EC1080" s="21"/>
      <c r="ED1080" s="21"/>
      <c r="EE1080" s="21"/>
      <c r="EF1080" s="21"/>
      <c r="EG1080" s="21"/>
      <c r="EH1080" s="21"/>
      <c r="EI1080" s="21"/>
      <c r="EJ1080" s="21"/>
      <c r="EK1080" s="21"/>
      <c r="EL1080" s="21"/>
      <c r="EM1080" s="21"/>
      <c r="EN1080" s="21"/>
      <c r="EO1080" s="21"/>
      <c r="EP1080" s="21"/>
      <c r="EQ1080" s="21"/>
      <c r="ER1080" s="21"/>
      <c r="ES1080" s="21"/>
      <c r="ET1080" s="21"/>
      <c r="EU1080" s="21"/>
      <c r="EV1080" s="21"/>
      <c r="EW1080" s="21"/>
      <c r="EX1080" s="21"/>
      <c r="EY1080" s="21"/>
      <c r="EZ1080" s="21"/>
      <c r="FA1080" s="21"/>
      <c r="FB1080" s="21"/>
      <c r="FC1080" s="21"/>
      <c r="FD1080" s="21"/>
      <c r="FE1080" s="21"/>
      <c r="FF1080" s="21"/>
      <c r="FG1080" s="21"/>
      <c r="FH1080" s="21"/>
      <c r="FI1080" s="21"/>
      <c r="FJ1080" s="21"/>
      <c r="FK1080" s="21"/>
      <c r="FL1080" s="21"/>
      <c r="FM1080" s="21"/>
      <c r="FN1080" s="21"/>
      <c r="FO1080" s="21"/>
      <c r="FP1080" s="21"/>
      <c r="FQ1080" s="21"/>
      <c r="FR1080" s="21"/>
      <c r="FS1080" s="21"/>
      <c r="FT1080" s="21"/>
      <c r="FU1080" s="21"/>
      <c r="FV1080" s="21"/>
      <c r="FW1080" s="21"/>
      <c r="FX1080" s="21"/>
      <c r="FY1080" s="21"/>
      <c r="FZ1080" s="21"/>
      <c r="GA1080" s="21"/>
      <c r="GB1080" s="21"/>
      <c r="GC1080" s="21"/>
      <c r="GD1080" s="21"/>
      <c r="GE1080" s="21"/>
      <c r="GF1080" s="21"/>
      <c r="GG1080" s="21"/>
      <c r="GH1080" s="21"/>
      <c r="GI1080" s="21"/>
      <c r="GJ1080" s="21"/>
      <c r="GK1080" s="21"/>
      <c r="GL1080" s="21"/>
      <c r="GM1080" s="21"/>
      <c r="GN1080" s="21"/>
      <c r="GO1080" s="21"/>
      <c r="GP1080" s="21"/>
      <c r="GQ1080" s="21"/>
      <c r="GR1080" s="21"/>
      <c r="GS1080" s="21"/>
      <c r="GT1080" s="21"/>
      <c r="GU1080" s="21"/>
      <c r="GV1080" s="21"/>
      <c r="GW1080" s="21"/>
      <c r="GX1080" s="21"/>
      <c r="GY1080" s="21"/>
      <c r="GZ1080" s="21"/>
      <c r="HA1080" s="21"/>
      <c r="HB1080" s="21"/>
      <c r="HC1080" s="21"/>
      <c r="HD1080" s="21"/>
      <c r="HE1080" s="21"/>
      <c r="HF1080" s="21"/>
    </row>
    <row r="1081" spans="7:214" x14ac:dyDescent="0.3">
      <c r="G1081" s="21"/>
      <c r="H1081" s="21"/>
      <c r="I1081" s="31"/>
      <c r="J1081" s="21"/>
      <c r="K1081" s="21"/>
      <c r="L1081" s="21"/>
      <c r="M1081" s="21"/>
      <c r="N1081" s="21"/>
      <c r="O1081" s="21"/>
      <c r="P1081" s="25"/>
      <c r="Q1081" s="25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  <c r="BI1081" s="21"/>
      <c r="BJ1081" s="21"/>
      <c r="BK1081" s="21"/>
      <c r="BL1081" s="21"/>
      <c r="BM1081" s="21"/>
      <c r="BN1081" s="21"/>
      <c r="BO1081" s="21"/>
      <c r="BP1081" s="21"/>
      <c r="BQ1081" s="21"/>
      <c r="BR1081" s="21"/>
      <c r="BS1081" s="21"/>
      <c r="BT1081" s="21"/>
      <c r="BU1081" s="21"/>
      <c r="BV1081" s="21"/>
      <c r="BW1081" s="21"/>
      <c r="BX1081" s="21"/>
      <c r="BY1081" s="21"/>
      <c r="BZ1081" s="21"/>
      <c r="CA1081" s="21"/>
      <c r="CB1081" s="21"/>
      <c r="CC1081" s="21"/>
      <c r="CD1081" s="21"/>
      <c r="CE1081" s="21"/>
      <c r="CF1081" s="21"/>
      <c r="CG1081" s="21"/>
      <c r="CH1081" s="21"/>
      <c r="CI1081" s="21"/>
      <c r="CJ1081" s="21"/>
      <c r="CK1081" s="21"/>
      <c r="CL1081" s="21"/>
      <c r="CM1081" s="21"/>
      <c r="CN1081" s="21"/>
      <c r="CO1081" s="21"/>
      <c r="CP1081" s="21"/>
      <c r="CQ1081" s="21"/>
      <c r="CR1081" s="21"/>
      <c r="CS1081" s="21"/>
      <c r="CT1081" s="21"/>
      <c r="CU1081" s="21"/>
      <c r="CV1081" s="21"/>
      <c r="CW1081" s="21"/>
      <c r="CX1081" s="21"/>
      <c r="CY1081" s="21"/>
      <c r="CZ1081" s="21"/>
      <c r="DA1081" s="21"/>
      <c r="DB1081" s="21"/>
      <c r="DC1081" s="21"/>
      <c r="DD1081" s="21"/>
      <c r="DE1081" s="21"/>
      <c r="DF1081" s="21"/>
      <c r="DG1081" s="21"/>
      <c r="DH1081" s="21"/>
      <c r="DI1081" s="21"/>
      <c r="DJ1081" s="21"/>
      <c r="DK1081" s="21"/>
      <c r="DL1081" s="21"/>
      <c r="DM1081" s="21"/>
      <c r="DN1081" s="21"/>
      <c r="DO1081" s="21"/>
      <c r="DP1081" s="21"/>
      <c r="DQ1081" s="21"/>
      <c r="DR1081" s="21"/>
      <c r="DS1081" s="21"/>
      <c r="DT1081" s="21"/>
      <c r="DU1081" s="21"/>
      <c r="DV1081" s="21"/>
      <c r="DW1081" s="21"/>
      <c r="DX1081" s="21"/>
      <c r="DY1081" s="21"/>
      <c r="DZ1081" s="21"/>
      <c r="EA1081" s="21"/>
      <c r="EB1081" s="21"/>
      <c r="EC1081" s="21"/>
      <c r="ED1081" s="21"/>
      <c r="EE1081" s="21"/>
      <c r="EF1081" s="21"/>
      <c r="EG1081" s="21"/>
      <c r="EH1081" s="21"/>
      <c r="EI1081" s="21"/>
      <c r="EJ1081" s="21"/>
      <c r="EK1081" s="21"/>
      <c r="EL1081" s="21"/>
      <c r="EM1081" s="21"/>
      <c r="EN1081" s="21"/>
      <c r="EO1081" s="21"/>
      <c r="EP1081" s="21"/>
      <c r="EQ1081" s="21"/>
      <c r="ER1081" s="21"/>
      <c r="ES1081" s="21"/>
      <c r="ET1081" s="21"/>
      <c r="EU1081" s="21"/>
      <c r="EV1081" s="21"/>
      <c r="EW1081" s="21"/>
      <c r="EX1081" s="21"/>
      <c r="EY1081" s="21"/>
      <c r="EZ1081" s="21"/>
      <c r="FA1081" s="21"/>
      <c r="FB1081" s="21"/>
      <c r="FC1081" s="21"/>
      <c r="FD1081" s="21"/>
      <c r="FE1081" s="21"/>
      <c r="FF1081" s="21"/>
      <c r="FG1081" s="21"/>
      <c r="FH1081" s="21"/>
      <c r="FI1081" s="21"/>
      <c r="FJ1081" s="21"/>
      <c r="FK1081" s="21"/>
      <c r="FL1081" s="21"/>
      <c r="FM1081" s="21"/>
      <c r="FN1081" s="21"/>
      <c r="FO1081" s="21"/>
      <c r="FP1081" s="21"/>
      <c r="FQ1081" s="21"/>
      <c r="FR1081" s="21"/>
      <c r="FS1081" s="21"/>
      <c r="FT1081" s="21"/>
      <c r="FU1081" s="21"/>
      <c r="FV1081" s="21"/>
      <c r="FW1081" s="21"/>
      <c r="FX1081" s="21"/>
      <c r="FY1081" s="21"/>
      <c r="FZ1081" s="21"/>
      <c r="GA1081" s="21"/>
      <c r="GB1081" s="21"/>
      <c r="GC1081" s="21"/>
      <c r="GD1081" s="21"/>
      <c r="GE1081" s="21"/>
      <c r="GF1081" s="21"/>
      <c r="GG1081" s="21"/>
      <c r="GH1081" s="21"/>
      <c r="GI1081" s="21"/>
      <c r="GJ1081" s="21"/>
      <c r="GK1081" s="21"/>
      <c r="GL1081" s="21"/>
      <c r="GM1081" s="21"/>
      <c r="GN1081" s="21"/>
      <c r="GO1081" s="21"/>
      <c r="GP1081" s="21"/>
      <c r="GQ1081" s="21"/>
      <c r="GR1081" s="21"/>
      <c r="GS1081" s="21"/>
      <c r="GT1081" s="21"/>
      <c r="GU1081" s="21"/>
      <c r="GV1081" s="21"/>
      <c r="GW1081" s="21"/>
      <c r="GX1081" s="21"/>
      <c r="GY1081" s="21"/>
      <c r="GZ1081" s="21"/>
      <c r="HA1081" s="21"/>
      <c r="HB1081" s="21"/>
      <c r="HC1081" s="21"/>
      <c r="HD1081" s="21"/>
      <c r="HE1081" s="21"/>
      <c r="HF1081" s="21"/>
    </row>
    <row r="1082" spans="7:214" x14ac:dyDescent="0.3">
      <c r="G1082" s="21"/>
      <c r="H1082" s="21"/>
      <c r="I1082" s="31"/>
      <c r="J1082" s="21"/>
      <c r="K1082" s="21"/>
      <c r="L1082" s="21"/>
      <c r="M1082" s="21"/>
      <c r="N1082" s="21"/>
      <c r="O1082" s="21"/>
      <c r="P1082" s="25"/>
      <c r="Q1082" s="25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  <c r="BI1082" s="21"/>
      <c r="BJ1082" s="21"/>
      <c r="BK1082" s="21"/>
      <c r="BL1082" s="21"/>
      <c r="BM1082" s="21"/>
      <c r="BN1082" s="21"/>
      <c r="BO1082" s="21"/>
      <c r="BP1082" s="21"/>
      <c r="BQ1082" s="21"/>
      <c r="BR1082" s="21"/>
      <c r="BS1082" s="21"/>
      <c r="BT1082" s="21"/>
      <c r="BU1082" s="21"/>
      <c r="BV1082" s="21"/>
      <c r="BW1082" s="21"/>
      <c r="BX1082" s="21"/>
      <c r="BY1082" s="21"/>
      <c r="BZ1082" s="21"/>
      <c r="CA1082" s="21"/>
      <c r="CB1082" s="21"/>
      <c r="CC1082" s="21"/>
      <c r="CD1082" s="21"/>
      <c r="CE1082" s="21"/>
      <c r="CF1082" s="21"/>
      <c r="CG1082" s="21"/>
      <c r="CH1082" s="21"/>
      <c r="CI1082" s="21"/>
      <c r="CJ1082" s="21"/>
      <c r="CK1082" s="21"/>
      <c r="CL1082" s="21"/>
      <c r="CM1082" s="21"/>
      <c r="CN1082" s="21"/>
      <c r="CO1082" s="21"/>
      <c r="CP1082" s="21"/>
      <c r="CQ1082" s="21"/>
      <c r="CR1082" s="21"/>
      <c r="CS1082" s="21"/>
      <c r="CT1082" s="21"/>
      <c r="CU1082" s="21"/>
      <c r="CV1082" s="21"/>
      <c r="CW1082" s="21"/>
      <c r="CX1082" s="21"/>
      <c r="CY1082" s="21"/>
      <c r="CZ1082" s="21"/>
      <c r="DA1082" s="21"/>
      <c r="DB1082" s="21"/>
      <c r="DC1082" s="21"/>
      <c r="DD1082" s="21"/>
      <c r="DE1082" s="21"/>
      <c r="DF1082" s="21"/>
      <c r="DG1082" s="21"/>
      <c r="DH1082" s="21"/>
      <c r="DI1082" s="21"/>
      <c r="DJ1082" s="21"/>
      <c r="DK1082" s="21"/>
      <c r="DL1082" s="21"/>
      <c r="DM1082" s="21"/>
      <c r="DN1082" s="21"/>
      <c r="DO1082" s="21"/>
      <c r="DP1082" s="21"/>
      <c r="DQ1082" s="21"/>
      <c r="DR1082" s="21"/>
      <c r="DS1082" s="21"/>
      <c r="DT1082" s="21"/>
      <c r="DU1082" s="21"/>
      <c r="DV1082" s="21"/>
      <c r="DW1082" s="21"/>
      <c r="DX1082" s="21"/>
      <c r="DY1082" s="21"/>
      <c r="DZ1082" s="21"/>
      <c r="EA1082" s="21"/>
      <c r="EB1082" s="21"/>
      <c r="EC1082" s="21"/>
      <c r="ED1082" s="21"/>
      <c r="EE1082" s="21"/>
      <c r="EF1082" s="21"/>
      <c r="EG1082" s="21"/>
      <c r="EH1082" s="21"/>
      <c r="EI1082" s="21"/>
      <c r="EJ1082" s="21"/>
      <c r="EK1082" s="21"/>
      <c r="EL1082" s="21"/>
      <c r="EM1082" s="21"/>
      <c r="EN1082" s="21"/>
      <c r="EO1082" s="21"/>
      <c r="EP1082" s="21"/>
      <c r="EQ1082" s="21"/>
      <c r="ER1082" s="21"/>
      <c r="ES1082" s="21"/>
      <c r="ET1082" s="21"/>
      <c r="EU1082" s="21"/>
      <c r="EV1082" s="21"/>
      <c r="EW1082" s="21"/>
      <c r="EX1082" s="21"/>
      <c r="EY1082" s="21"/>
      <c r="EZ1082" s="21"/>
      <c r="FA1082" s="21"/>
      <c r="FB1082" s="21"/>
      <c r="FC1082" s="21"/>
      <c r="FD1082" s="21"/>
      <c r="FE1082" s="21"/>
      <c r="FF1082" s="21"/>
      <c r="FG1082" s="21"/>
      <c r="FH1082" s="21"/>
      <c r="FI1082" s="21"/>
      <c r="FJ1082" s="21"/>
      <c r="FK1082" s="21"/>
      <c r="FL1082" s="21"/>
      <c r="FM1082" s="21"/>
      <c r="FN1082" s="21"/>
      <c r="FO1082" s="21"/>
      <c r="FP1082" s="21"/>
      <c r="FQ1082" s="21"/>
      <c r="FR1082" s="21"/>
      <c r="FS1082" s="21"/>
      <c r="FT1082" s="21"/>
      <c r="FU1082" s="21"/>
      <c r="FV1082" s="21"/>
      <c r="FW1082" s="21"/>
      <c r="FX1082" s="21"/>
      <c r="FY1082" s="21"/>
      <c r="FZ1082" s="21"/>
      <c r="GA1082" s="21"/>
      <c r="GB1082" s="21"/>
      <c r="GC1082" s="21"/>
      <c r="GD1082" s="21"/>
      <c r="GE1082" s="21"/>
      <c r="GF1082" s="21"/>
      <c r="GG1082" s="21"/>
      <c r="GH1082" s="21"/>
      <c r="GI1082" s="21"/>
      <c r="GJ1082" s="21"/>
      <c r="GK1082" s="21"/>
      <c r="GL1082" s="21"/>
      <c r="GM1082" s="21"/>
      <c r="GN1082" s="21"/>
      <c r="GO1082" s="21"/>
      <c r="GP1082" s="21"/>
      <c r="GQ1082" s="21"/>
      <c r="GR1082" s="21"/>
      <c r="GS1082" s="21"/>
      <c r="GT1082" s="21"/>
      <c r="GU1082" s="21"/>
      <c r="GV1082" s="21"/>
      <c r="GW1082" s="21"/>
      <c r="GX1082" s="21"/>
      <c r="GY1082" s="21"/>
      <c r="GZ1082" s="21"/>
      <c r="HA1082" s="21"/>
      <c r="HB1082" s="21"/>
      <c r="HC1082" s="21"/>
      <c r="HD1082" s="21"/>
      <c r="HE1082" s="21"/>
      <c r="HF1082" s="21"/>
    </row>
    <row r="1083" spans="7:214" x14ac:dyDescent="0.3">
      <c r="G1083" s="21"/>
      <c r="H1083" s="21"/>
      <c r="I1083" s="31"/>
      <c r="J1083" s="21"/>
      <c r="K1083" s="21"/>
      <c r="L1083" s="21"/>
      <c r="M1083" s="21"/>
      <c r="N1083" s="21"/>
      <c r="O1083" s="21"/>
      <c r="P1083" s="25"/>
      <c r="Q1083" s="25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  <c r="BI1083" s="21"/>
      <c r="BJ1083" s="21"/>
      <c r="BK1083" s="21"/>
      <c r="BL1083" s="21"/>
      <c r="BM1083" s="21"/>
      <c r="BN1083" s="21"/>
      <c r="BO1083" s="21"/>
      <c r="BP1083" s="21"/>
      <c r="BQ1083" s="21"/>
      <c r="BR1083" s="21"/>
      <c r="BS1083" s="21"/>
      <c r="BT1083" s="21"/>
      <c r="BU1083" s="21"/>
      <c r="BV1083" s="21"/>
      <c r="BW1083" s="21"/>
      <c r="BX1083" s="21"/>
      <c r="BY1083" s="21"/>
      <c r="BZ1083" s="21"/>
      <c r="CA1083" s="21"/>
      <c r="CB1083" s="21"/>
      <c r="CC1083" s="21"/>
      <c r="CD1083" s="21"/>
      <c r="CE1083" s="21"/>
      <c r="CF1083" s="21"/>
      <c r="CG1083" s="21"/>
      <c r="CH1083" s="21"/>
      <c r="CI1083" s="21"/>
      <c r="CJ1083" s="21"/>
      <c r="CK1083" s="21"/>
      <c r="CL1083" s="21"/>
      <c r="CM1083" s="21"/>
      <c r="CN1083" s="21"/>
      <c r="CO1083" s="21"/>
      <c r="CP1083" s="21"/>
      <c r="CQ1083" s="21"/>
      <c r="CR1083" s="21"/>
      <c r="CS1083" s="21"/>
      <c r="CT1083" s="21"/>
      <c r="CU1083" s="21"/>
      <c r="CV1083" s="21"/>
      <c r="CW1083" s="21"/>
      <c r="CX1083" s="21"/>
      <c r="CY1083" s="21"/>
      <c r="CZ1083" s="21"/>
      <c r="DA1083" s="21"/>
      <c r="DB1083" s="21"/>
      <c r="DC1083" s="21"/>
      <c r="DD1083" s="21"/>
      <c r="DE1083" s="21"/>
      <c r="DF1083" s="21"/>
      <c r="DG1083" s="21"/>
      <c r="DH1083" s="21"/>
      <c r="DI1083" s="21"/>
      <c r="DJ1083" s="21"/>
      <c r="DK1083" s="21"/>
      <c r="DL1083" s="21"/>
      <c r="DM1083" s="21"/>
      <c r="DN1083" s="21"/>
      <c r="DO1083" s="21"/>
      <c r="DP1083" s="21"/>
      <c r="DQ1083" s="21"/>
      <c r="DR1083" s="21"/>
      <c r="DS1083" s="21"/>
      <c r="DT1083" s="21"/>
      <c r="DU1083" s="21"/>
      <c r="DV1083" s="21"/>
      <c r="DW1083" s="21"/>
      <c r="DX1083" s="21"/>
      <c r="DY1083" s="21"/>
      <c r="DZ1083" s="21"/>
      <c r="EA1083" s="21"/>
      <c r="EB1083" s="21"/>
      <c r="EC1083" s="21"/>
      <c r="ED1083" s="21"/>
      <c r="EE1083" s="21"/>
      <c r="EF1083" s="21"/>
      <c r="EG1083" s="21"/>
      <c r="EH1083" s="21"/>
      <c r="EI1083" s="21"/>
      <c r="EJ1083" s="21"/>
      <c r="EK1083" s="21"/>
      <c r="EL1083" s="21"/>
      <c r="EM1083" s="21"/>
      <c r="EN1083" s="21"/>
      <c r="EO1083" s="21"/>
      <c r="EP1083" s="21"/>
      <c r="EQ1083" s="21"/>
      <c r="ER1083" s="21"/>
      <c r="ES1083" s="21"/>
      <c r="ET1083" s="21"/>
      <c r="EU1083" s="21"/>
      <c r="EV1083" s="21"/>
      <c r="EW1083" s="21"/>
      <c r="EX1083" s="21"/>
      <c r="EY1083" s="21"/>
      <c r="EZ1083" s="21"/>
      <c r="FA1083" s="21"/>
      <c r="FB1083" s="21"/>
      <c r="FC1083" s="21"/>
      <c r="FD1083" s="21"/>
      <c r="FE1083" s="21"/>
      <c r="FF1083" s="21"/>
      <c r="FG1083" s="21"/>
      <c r="FH1083" s="21"/>
      <c r="FI1083" s="21"/>
      <c r="FJ1083" s="21"/>
      <c r="FK1083" s="21"/>
      <c r="FL1083" s="21"/>
      <c r="FM1083" s="21"/>
      <c r="FN1083" s="21"/>
      <c r="FO1083" s="21"/>
      <c r="FP1083" s="21"/>
      <c r="FQ1083" s="21"/>
      <c r="FR1083" s="21"/>
      <c r="FS1083" s="21"/>
      <c r="FT1083" s="21"/>
      <c r="FU1083" s="21"/>
      <c r="FV1083" s="21"/>
      <c r="FW1083" s="21"/>
      <c r="FX1083" s="21"/>
      <c r="FY1083" s="21"/>
      <c r="FZ1083" s="21"/>
      <c r="GA1083" s="21"/>
      <c r="GB1083" s="21"/>
      <c r="GC1083" s="21"/>
      <c r="GD1083" s="21"/>
      <c r="GE1083" s="21"/>
      <c r="GF1083" s="21"/>
      <c r="GG1083" s="21"/>
      <c r="GH1083" s="21"/>
      <c r="GI1083" s="21"/>
      <c r="GJ1083" s="21"/>
      <c r="GK1083" s="21"/>
      <c r="GL1083" s="21"/>
      <c r="GM1083" s="21"/>
      <c r="GN1083" s="21"/>
      <c r="GO1083" s="21"/>
      <c r="GP1083" s="21"/>
      <c r="GQ1083" s="21"/>
      <c r="GR1083" s="21"/>
      <c r="GS1083" s="21"/>
      <c r="GT1083" s="21"/>
      <c r="GU1083" s="21"/>
      <c r="GV1083" s="21"/>
      <c r="GW1083" s="21"/>
      <c r="GX1083" s="21"/>
      <c r="GY1083" s="21"/>
      <c r="GZ1083" s="21"/>
      <c r="HA1083" s="21"/>
      <c r="HB1083" s="21"/>
      <c r="HC1083" s="21"/>
      <c r="HD1083" s="21"/>
      <c r="HE1083" s="21"/>
      <c r="HF1083" s="21"/>
    </row>
    <row r="1084" spans="7:214" x14ac:dyDescent="0.3">
      <c r="G1084" s="21"/>
      <c r="H1084" s="21"/>
      <c r="I1084" s="31"/>
      <c r="J1084" s="21"/>
      <c r="K1084" s="21"/>
      <c r="L1084" s="21"/>
      <c r="M1084" s="21"/>
      <c r="N1084" s="21"/>
      <c r="O1084" s="21"/>
      <c r="P1084" s="25"/>
      <c r="Q1084" s="25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  <c r="BL1084" s="21"/>
      <c r="BM1084" s="21"/>
      <c r="BN1084" s="21"/>
      <c r="BO1084" s="21"/>
      <c r="BP1084" s="21"/>
      <c r="BQ1084" s="21"/>
      <c r="BR1084" s="21"/>
      <c r="BS1084" s="21"/>
      <c r="BT1084" s="21"/>
      <c r="BU1084" s="21"/>
      <c r="BV1084" s="21"/>
      <c r="BW1084" s="21"/>
      <c r="BX1084" s="21"/>
      <c r="BY1084" s="21"/>
      <c r="BZ1084" s="21"/>
      <c r="CA1084" s="21"/>
      <c r="CB1084" s="21"/>
      <c r="CC1084" s="21"/>
      <c r="CD1084" s="21"/>
      <c r="CE1084" s="21"/>
      <c r="CF1084" s="21"/>
      <c r="CG1084" s="21"/>
      <c r="CH1084" s="21"/>
      <c r="CI1084" s="21"/>
      <c r="CJ1084" s="21"/>
      <c r="CK1084" s="21"/>
      <c r="CL1084" s="21"/>
      <c r="CM1084" s="21"/>
      <c r="CN1084" s="21"/>
      <c r="CO1084" s="21"/>
      <c r="CP1084" s="21"/>
      <c r="CQ1084" s="21"/>
      <c r="CR1084" s="21"/>
      <c r="CS1084" s="21"/>
      <c r="CT1084" s="21"/>
      <c r="CU1084" s="21"/>
      <c r="CV1084" s="21"/>
      <c r="CW1084" s="21"/>
      <c r="CX1084" s="21"/>
      <c r="CY1084" s="21"/>
      <c r="CZ1084" s="21"/>
      <c r="DA1084" s="21"/>
      <c r="DB1084" s="21"/>
      <c r="DC1084" s="21"/>
      <c r="DD1084" s="21"/>
      <c r="DE1084" s="21"/>
      <c r="DF1084" s="21"/>
      <c r="DG1084" s="21"/>
      <c r="DH1084" s="21"/>
      <c r="DI1084" s="21"/>
      <c r="DJ1084" s="21"/>
      <c r="DK1084" s="21"/>
      <c r="DL1084" s="21"/>
      <c r="DM1084" s="21"/>
      <c r="DN1084" s="21"/>
      <c r="DO1084" s="21"/>
      <c r="DP1084" s="21"/>
      <c r="DQ1084" s="21"/>
      <c r="DR1084" s="21"/>
      <c r="DS1084" s="21"/>
      <c r="DT1084" s="21"/>
      <c r="DU1084" s="21"/>
      <c r="DV1084" s="21"/>
      <c r="DW1084" s="21"/>
      <c r="DX1084" s="21"/>
      <c r="DY1084" s="21"/>
      <c r="DZ1084" s="21"/>
      <c r="EA1084" s="21"/>
      <c r="EB1084" s="21"/>
      <c r="EC1084" s="21"/>
      <c r="ED1084" s="21"/>
      <c r="EE1084" s="21"/>
      <c r="EF1084" s="21"/>
      <c r="EG1084" s="21"/>
      <c r="EH1084" s="21"/>
      <c r="EI1084" s="21"/>
      <c r="EJ1084" s="21"/>
      <c r="EK1084" s="21"/>
      <c r="EL1084" s="21"/>
      <c r="EM1084" s="21"/>
      <c r="EN1084" s="21"/>
      <c r="EO1084" s="21"/>
      <c r="EP1084" s="21"/>
      <c r="EQ1084" s="21"/>
      <c r="ER1084" s="21"/>
      <c r="ES1084" s="21"/>
      <c r="ET1084" s="21"/>
      <c r="EU1084" s="21"/>
      <c r="EV1084" s="21"/>
      <c r="EW1084" s="21"/>
      <c r="EX1084" s="21"/>
      <c r="EY1084" s="21"/>
      <c r="EZ1084" s="21"/>
      <c r="FA1084" s="21"/>
      <c r="FB1084" s="21"/>
      <c r="FC1084" s="21"/>
      <c r="FD1084" s="21"/>
      <c r="FE1084" s="21"/>
      <c r="FF1084" s="21"/>
      <c r="FG1084" s="21"/>
      <c r="FH1084" s="21"/>
      <c r="FI1084" s="21"/>
      <c r="FJ1084" s="21"/>
      <c r="FK1084" s="21"/>
      <c r="FL1084" s="21"/>
      <c r="FM1084" s="21"/>
      <c r="FN1084" s="21"/>
      <c r="FO1084" s="21"/>
      <c r="FP1084" s="21"/>
      <c r="FQ1084" s="21"/>
      <c r="FR1084" s="21"/>
      <c r="FS1084" s="21"/>
      <c r="FT1084" s="21"/>
      <c r="FU1084" s="21"/>
      <c r="FV1084" s="21"/>
      <c r="FW1084" s="21"/>
      <c r="FX1084" s="21"/>
      <c r="FY1084" s="21"/>
      <c r="FZ1084" s="21"/>
      <c r="GA1084" s="21"/>
      <c r="GB1084" s="21"/>
      <c r="GC1084" s="21"/>
      <c r="GD1084" s="21"/>
      <c r="GE1084" s="21"/>
      <c r="GF1084" s="21"/>
      <c r="GG1084" s="21"/>
      <c r="GH1084" s="21"/>
      <c r="GI1084" s="21"/>
      <c r="GJ1084" s="21"/>
      <c r="GK1084" s="21"/>
      <c r="GL1084" s="21"/>
      <c r="GM1084" s="21"/>
      <c r="GN1084" s="21"/>
      <c r="GO1084" s="21"/>
      <c r="GP1084" s="21"/>
      <c r="GQ1084" s="21"/>
      <c r="GR1084" s="21"/>
      <c r="GS1084" s="21"/>
      <c r="GT1084" s="21"/>
      <c r="GU1084" s="21"/>
      <c r="GV1084" s="21"/>
      <c r="GW1084" s="21"/>
      <c r="GX1084" s="21"/>
      <c r="GY1084" s="21"/>
      <c r="GZ1084" s="21"/>
      <c r="HA1084" s="21"/>
      <c r="HB1084" s="21"/>
      <c r="HC1084" s="21"/>
      <c r="HD1084" s="21"/>
      <c r="HE1084" s="21"/>
      <c r="HF1084" s="21"/>
    </row>
    <row r="1085" spans="7:214" x14ac:dyDescent="0.3">
      <c r="G1085" s="21"/>
      <c r="H1085" s="21"/>
      <c r="I1085" s="31"/>
      <c r="J1085" s="21"/>
      <c r="K1085" s="21"/>
      <c r="L1085" s="21"/>
      <c r="M1085" s="21"/>
      <c r="N1085" s="21"/>
      <c r="O1085" s="21"/>
      <c r="P1085" s="25"/>
      <c r="Q1085" s="25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  <c r="BI1085" s="21"/>
      <c r="BJ1085" s="21"/>
      <c r="BK1085" s="21"/>
      <c r="BL1085" s="21"/>
      <c r="BM1085" s="21"/>
      <c r="BN1085" s="21"/>
      <c r="BO1085" s="21"/>
      <c r="BP1085" s="21"/>
      <c r="BQ1085" s="21"/>
      <c r="BR1085" s="21"/>
      <c r="BS1085" s="21"/>
      <c r="BT1085" s="21"/>
      <c r="BU1085" s="21"/>
      <c r="BV1085" s="21"/>
      <c r="BW1085" s="21"/>
      <c r="BX1085" s="21"/>
      <c r="BY1085" s="21"/>
      <c r="BZ1085" s="21"/>
      <c r="CA1085" s="21"/>
      <c r="CB1085" s="21"/>
      <c r="CC1085" s="21"/>
      <c r="CD1085" s="21"/>
      <c r="CE1085" s="21"/>
      <c r="CF1085" s="21"/>
      <c r="CG1085" s="21"/>
      <c r="CH1085" s="21"/>
      <c r="CI1085" s="21"/>
      <c r="CJ1085" s="21"/>
      <c r="CK1085" s="21"/>
      <c r="CL1085" s="21"/>
      <c r="CM1085" s="21"/>
      <c r="CN1085" s="21"/>
      <c r="CO1085" s="21"/>
      <c r="CP1085" s="21"/>
      <c r="CQ1085" s="21"/>
      <c r="CR1085" s="21"/>
      <c r="CS1085" s="21"/>
      <c r="CT1085" s="21"/>
      <c r="CU1085" s="21"/>
      <c r="CV1085" s="21"/>
      <c r="CW1085" s="21"/>
      <c r="CX1085" s="21"/>
      <c r="CY1085" s="21"/>
      <c r="CZ1085" s="21"/>
      <c r="DA1085" s="21"/>
      <c r="DB1085" s="21"/>
      <c r="DC1085" s="21"/>
      <c r="DD1085" s="21"/>
      <c r="DE1085" s="21"/>
      <c r="DF1085" s="21"/>
      <c r="DG1085" s="21"/>
      <c r="DH1085" s="21"/>
      <c r="DI1085" s="21"/>
      <c r="DJ1085" s="21"/>
      <c r="DK1085" s="21"/>
      <c r="DL1085" s="21"/>
      <c r="DM1085" s="21"/>
      <c r="DN1085" s="21"/>
      <c r="DO1085" s="21"/>
      <c r="DP1085" s="21"/>
      <c r="DQ1085" s="21"/>
      <c r="DR1085" s="21"/>
      <c r="DS1085" s="21"/>
      <c r="DT1085" s="21"/>
      <c r="DU1085" s="21"/>
      <c r="DV1085" s="21"/>
      <c r="DW1085" s="21"/>
      <c r="DX1085" s="21"/>
      <c r="DY1085" s="21"/>
      <c r="DZ1085" s="21"/>
      <c r="EA1085" s="21"/>
      <c r="EB1085" s="21"/>
      <c r="EC1085" s="21"/>
      <c r="ED1085" s="21"/>
      <c r="EE1085" s="21"/>
      <c r="EF1085" s="21"/>
      <c r="EG1085" s="21"/>
      <c r="EH1085" s="21"/>
      <c r="EI1085" s="21"/>
      <c r="EJ1085" s="21"/>
      <c r="EK1085" s="21"/>
      <c r="EL1085" s="21"/>
      <c r="EM1085" s="21"/>
      <c r="EN1085" s="21"/>
      <c r="EO1085" s="21"/>
      <c r="EP1085" s="21"/>
      <c r="EQ1085" s="21"/>
      <c r="ER1085" s="21"/>
      <c r="ES1085" s="21"/>
      <c r="ET1085" s="21"/>
      <c r="EU1085" s="21"/>
      <c r="EV1085" s="21"/>
      <c r="EW1085" s="21"/>
      <c r="EX1085" s="21"/>
      <c r="EY1085" s="21"/>
      <c r="EZ1085" s="21"/>
      <c r="FA1085" s="21"/>
      <c r="FB1085" s="21"/>
      <c r="FC1085" s="21"/>
      <c r="FD1085" s="21"/>
      <c r="FE1085" s="21"/>
      <c r="FF1085" s="21"/>
      <c r="FG1085" s="21"/>
      <c r="FH1085" s="21"/>
      <c r="FI1085" s="21"/>
      <c r="FJ1085" s="21"/>
      <c r="FK1085" s="21"/>
      <c r="FL1085" s="21"/>
      <c r="FM1085" s="21"/>
      <c r="FN1085" s="21"/>
      <c r="FO1085" s="21"/>
      <c r="FP1085" s="21"/>
      <c r="FQ1085" s="21"/>
      <c r="FR1085" s="21"/>
      <c r="FS1085" s="21"/>
      <c r="FT1085" s="21"/>
      <c r="FU1085" s="21"/>
      <c r="FV1085" s="21"/>
      <c r="FW1085" s="21"/>
      <c r="FX1085" s="21"/>
      <c r="FY1085" s="21"/>
      <c r="FZ1085" s="21"/>
      <c r="GA1085" s="21"/>
      <c r="GB1085" s="21"/>
      <c r="GC1085" s="21"/>
      <c r="GD1085" s="21"/>
      <c r="GE1085" s="21"/>
      <c r="GF1085" s="21"/>
      <c r="GG1085" s="21"/>
      <c r="GH1085" s="21"/>
      <c r="GI1085" s="21"/>
      <c r="GJ1085" s="21"/>
      <c r="GK1085" s="21"/>
      <c r="GL1085" s="21"/>
      <c r="GM1085" s="21"/>
      <c r="GN1085" s="21"/>
      <c r="GO1085" s="21"/>
      <c r="GP1085" s="21"/>
      <c r="GQ1085" s="21"/>
      <c r="GR1085" s="21"/>
      <c r="GS1085" s="21"/>
      <c r="GT1085" s="21"/>
      <c r="GU1085" s="21"/>
      <c r="GV1085" s="21"/>
      <c r="GW1085" s="21"/>
      <c r="GX1085" s="21"/>
      <c r="GY1085" s="21"/>
      <c r="GZ1085" s="21"/>
      <c r="HA1085" s="21"/>
      <c r="HB1085" s="21"/>
      <c r="HC1085" s="21"/>
      <c r="HD1085" s="21"/>
      <c r="HE1085" s="21"/>
      <c r="HF1085" s="21"/>
    </row>
    <row r="1086" spans="7:214" x14ac:dyDescent="0.3">
      <c r="G1086" s="21"/>
      <c r="H1086" s="21"/>
      <c r="I1086" s="31"/>
      <c r="J1086" s="21"/>
      <c r="K1086" s="21"/>
      <c r="L1086" s="21"/>
      <c r="M1086" s="21"/>
      <c r="N1086" s="21"/>
      <c r="O1086" s="21"/>
      <c r="P1086" s="25"/>
      <c r="Q1086" s="25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  <c r="BI1086" s="21"/>
      <c r="BJ1086" s="21"/>
      <c r="BK1086" s="21"/>
      <c r="BL1086" s="21"/>
      <c r="BM1086" s="21"/>
      <c r="BN1086" s="21"/>
      <c r="BO1086" s="21"/>
      <c r="BP1086" s="21"/>
      <c r="BQ1086" s="21"/>
      <c r="BR1086" s="21"/>
      <c r="BS1086" s="21"/>
      <c r="BT1086" s="21"/>
      <c r="BU1086" s="21"/>
      <c r="BV1086" s="21"/>
      <c r="BW1086" s="21"/>
      <c r="BX1086" s="21"/>
      <c r="BY1086" s="21"/>
      <c r="BZ1086" s="21"/>
      <c r="CA1086" s="21"/>
      <c r="CB1086" s="21"/>
      <c r="CC1086" s="21"/>
      <c r="CD1086" s="21"/>
      <c r="CE1086" s="21"/>
      <c r="CF1086" s="21"/>
      <c r="CG1086" s="21"/>
      <c r="CH1086" s="21"/>
      <c r="CI1086" s="21"/>
      <c r="CJ1086" s="21"/>
      <c r="CK1086" s="21"/>
      <c r="CL1086" s="21"/>
      <c r="CM1086" s="21"/>
      <c r="CN1086" s="21"/>
      <c r="CO1086" s="21"/>
      <c r="CP1086" s="21"/>
      <c r="CQ1086" s="21"/>
      <c r="CR1086" s="21"/>
      <c r="CS1086" s="21"/>
      <c r="CT1086" s="21"/>
      <c r="CU1086" s="21"/>
      <c r="CV1086" s="21"/>
      <c r="CW1086" s="21"/>
      <c r="CX1086" s="21"/>
      <c r="CY1086" s="21"/>
      <c r="CZ1086" s="21"/>
      <c r="DA1086" s="21"/>
      <c r="DB1086" s="21"/>
      <c r="DC1086" s="21"/>
      <c r="DD1086" s="21"/>
      <c r="DE1086" s="21"/>
      <c r="DF1086" s="21"/>
      <c r="DG1086" s="21"/>
      <c r="DH1086" s="21"/>
      <c r="DI1086" s="21"/>
      <c r="DJ1086" s="21"/>
      <c r="DK1086" s="21"/>
      <c r="DL1086" s="21"/>
      <c r="DM1086" s="21"/>
      <c r="DN1086" s="21"/>
      <c r="DO1086" s="21"/>
      <c r="DP1086" s="21"/>
      <c r="DQ1086" s="21"/>
      <c r="DR1086" s="21"/>
      <c r="DS1086" s="21"/>
      <c r="DT1086" s="21"/>
      <c r="DU1086" s="21"/>
      <c r="DV1086" s="21"/>
      <c r="DW1086" s="21"/>
      <c r="DX1086" s="21"/>
      <c r="DY1086" s="21"/>
      <c r="DZ1086" s="21"/>
      <c r="EA1086" s="21"/>
      <c r="EB1086" s="21"/>
      <c r="EC1086" s="21"/>
      <c r="ED1086" s="21"/>
      <c r="EE1086" s="21"/>
      <c r="EF1086" s="21"/>
      <c r="EG1086" s="21"/>
      <c r="EH1086" s="21"/>
      <c r="EI1086" s="21"/>
      <c r="EJ1086" s="21"/>
      <c r="EK1086" s="21"/>
      <c r="EL1086" s="21"/>
      <c r="EM1086" s="21"/>
      <c r="EN1086" s="21"/>
      <c r="EO1086" s="21"/>
      <c r="EP1086" s="21"/>
      <c r="EQ1086" s="21"/>
      <c r="ER1086" s="21"/>
      <c r="ES1086" s="21"/>
      <c r="ET1086" s="21"/>
      <c r="EU1086" s="21"/>
      <c r="EV1086" s="21"/>
      <c r="EW1086" s="21"/>
      <c r="EX1086" s="21"/>
      <c r="EY1086" s="21"/>
      <c r="EZ1086" s="21"/>
      <c r="FA1086" s="21"/>
      <c r="FB1086" s="21"/>
      <c r="FC1086" s="21"/>
      <c r="FD1086" s="21"/>
      <c r="FE1086" s="21"/>
      <c r="FF1086" s="21"/>
      <c r="FG1086" s="21"/>
      <c r="FH1086" s="21"/>
      <c r="FI1086" s="21"/>
      <c r="FJ1086" s="21"/>
      <c r="FK1086" s="21"/>
      <c r="FL1086" s="21"/>
      <c r="FM1086" s="21"/>
      <c r="FN1086" s="21"/>
      <c r="FO1086" s="21"/>
      <c r="FP1086" s="21"/>
      <c r="FQ1086" s="21"/>
      <c r="FR1086" s="21"/>
      <c r="FS1086" s="21"/>
      <c r="FT1086" s="21"/>
      <c r="FU1086" s="21"/>
      <c r="FV1086" s="21"/>
      <c r="FW1086" s="21"/>
      <c r="FX1086" s="21"/>
      <c r="FY1086" s="21"/>
      <c r="FZ1086" s="21"/>
      <c r="GA1086" s="21"/>
      <c r="GB1086" s="21"/>
      <c r="GC1086" s="21"/>
      <c r="GD1086" s="21"/>
      <c r="GE1086" s="21"/>
      <c r="GF1086" s="21"/>
      <c r="GG1086" s="21"/>
      <c r="GH1086" s="21"/>
      <c r="GI1086" s="21"/>
      <c r="GJ1086" s="21"/>
      <c r="GK1086" s="21"/>
      <c r="GL1086" s="21"/>
      <c r="GM1086" s="21"/>
      <c r="GN1086" s="21"/>
      <c r="GO1086" s="21"/>
      <c r="GP1086" s="21"/>
      <c r="GQ1086" s="21"/>
      <c r="GR1086" s="21"/>
      <c r="GS1086" s="21"/>
      <c r="GT1086" s="21"/>
      <c r="GU1086" s="21"/>
      <c r="GV1086" s="21"/>
      <c r="GW1086" s="21"/>
      <c r="GX1086" s="21"/>
      <c r="GY1086" s="21"/>
      <c r="GZ1086" s="21"/>
      <c r="HA1086" s="21"/>
      <c r="HB1086" s="21"/>
      <c r="HC1086" s="21"/>
      <c r="HD1086" s="21"/>
      <c r="HE1086" s="21"/>
      <c r="HF1086" s="21"/>
    </row>
    <row r="1087" spans="7:214" x14ac:dyDescent="0.3">
      <c r="G1087" s="21"/>
      <c r="H1087" s="21"/>
      <c r="I1087" s="31"/>
      <c r="J1087" s="21"/>
      <c r="K1087" s="21"/>
      <c r="L1087" s="21"/>
      <c r="M1087" s="21"/>
      <c r="N1087" s="21"/>
      <c r="O1087" s="21"/>
      <c r="P1087" s="25"/>
      <c r="Q1087" s="25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  <c r="BL1087" s="21"/>
      <c r="BM1087" s="21"/>
      <c r="BN1087" s="21"/>
      <c r="BO1087" s="21"/>
      <c r="BP1087" s="21"/>
      <c r="BQ1087" s="21"/>
      <c r="BR1087" s="21"/>
      <c r="BS1087" s="21"/>
      <c r="BT1087" s="21"/>
      <c r="BU1087" s="21"/>
      <c r="BV1087" s="21"/>
      <c r="BW1087" s="21"/>
      <c r="BX1087" s="21"/>
      <c r="BY1087" s="21"/>
      <c r="BZ1087" s="21"/>
      <c r="CA1087" s="21"/>
      <c r="CB1087" s="21"/>
      <c r="CC1087" s="21"/>
      <c r="CD1087" s="21"/>
      <c r="CE1087" s="21"/>
      <c r="CF1087" s="21"/>
      <c r="CG1087" s="21"/>
      <c r="CH1087" s="21"/>
      <c r="CI1087" s="21"/>
      <c r="CJ1087" s="21"/>
      <c r="CK1087" s="21"/>
      <c r="CL1087" s="21"/>
      <c r="CM1087" s="21"/>
      <c r="CN1087" s="21"/>
      <c r="CO1087" s="21"/>
      <c r="CP1087" s="21"/>
      <c r="CQ1087" s="21"/>
      <c r="CR1087" s="21"/>
      <c r="CS1087" s="21"/>
      <c r="CT1087" s="21"/>
      <c r="CU1087" s="21"/>
      <c r="CV1087" s="21"/>
      <c r="CW1087" s="21"/>
      <c r="CX1087" s="21"/>
      <c r="CY1087" s="21"/>
      <c r="CZ1087" s="21"/>
      <c r="DA1087" s="21"/>
      <c r="DB1087" s="21"/>
      <c r="DC1087" s="21"/>
      <c r="DD1087" s="21"/>
      <c r="DE1087" s="21"/>
      <c r="DF1087" s="21"/>
      <c r="DG1087" s="21"/>
      <c r="DH1087" s="21"/>
      <c r="DI1087" s="21"/>
      <c r="DJ1087" s="21"/>
      <c r="DK1087" s="21"/>
      <c r="DL1087" s="21"/>
      <c r="DM1087" s="21"/>
      <c r="DN1087" s="21"/>
      <c r="DO1087" s="21"/>
      <c r="DP1087" s="21"/>
      <c r="DQ1087" s="21"/>
      <c r="DR1087" s="21"/>
      <c r="DS1087" s="21"/>
      <c r="DT1087" s="21"/>
      <c r="DU1087" s="21"/>
      <c r="DV1087" s="21"/>
      <c r="DW1087" s="21"/>
      <c r="DX1087" s="21"/>
      <c r="DY1087" s="21"/>
      <c r="DZ1087" s="21"/>
      <c r="EA1087" s="21"/>
      <c r="EB1087" s="21"/>
      <c r="EC1087" s="21"/>
      <c r="ED1087" s="21"/>
      <c r="EE1087" s="21"/>
      <c r="EF1087" s="21"/>
      <c r="EG1087" s="21"/>
      <c r="EH1087" s="21"/>
      <c r="EI1087" s="21"/>
      <c r="EJ1087" s="21"/>
      <c r="EK1087" s="21"/>
      <c r="EL1087" s="21"/>
      <c r="EM1087" s="21"/>
      <c r="EN1087" s="21"/>
      <c r="EO1087" s="21"/>
      <c r="EP1087" s="21"/>
      <c r="EQ1087" s="21"/>
      <c r="ER1087" s="21"/>
      <c r="ES1087" s="21"/>
      <c r="ET1087" s="21"/>
      <c r="EU1087" s="21"/>
      <c r="EV1087" s="21"/>
      <c r="EW1087" s="21"/>
      <c r="EX1087" s="21"/>
      <c r="EY1087" s="21"/>
      <c r="EZ1087" s="21"/>
      <c r="FA1087" s="21"/>
      <c r="FB1087" s="21"/>
      <c r="FC1087" s="21"/>
      <c r="FD1087" s="21"/>
      <c r="FE1087" s="21"/>
      <c r="FF1087" s="21"/>
      <c r="FG1087" s="21"/>
      <c r="FH1087" s="21"/>
      <c r="FI1087" s="21"/>
      <c r="FJ1087" s="21"/>
      <c r="FK1087" s="21"/>
      <c r="FL1087" s="21"/>
      <c r="FM1087" s="21"/>
      <c r="FN1087" s="21"/>
      <c r="FO1087" s="21"/>
      <c r="FP1087" s="21"/>
      <c r="FQ1087" s="21"/>
      <c r="FR1087" s="21"/>
      <c r="FS1087" s="21"/>
      <c r="FT1087" s="21"/>
      <c r="FU1087" s="21"/>
      <c r="FV1087" s="21"/>
      <c r="FW1087" s="21"/>
      <c r="FX1087" s="21"/>
      <c r="FY1087" s="21"/>
      <c r="FZ1087" s="21"/>
      <c r="GA1087" s="21"/>
      <c r="GB1087" s="21"/>
      <c r="GC1087" s="21"/>
      <c r="GD1087" s="21"/>
      <c r="GE1087" s="21"/>
      <c r="GF1087" s="21"/>
      <c r="GG1087" s="21"/>
      <c r="GH1087" s="21"/>
      <c r="GI1087" s="21"/>
      <c r="GJ1087" s="21"/>
      <c r="GK1087" s="21"/>
      <c r="GL1087" s="21"/>
      <c r="GM1087" s="21"/>
      <c r="GN1087" s="21"/>
      <c r="GO1087" s="21"/>
      <c r="GP1087" s="21"/>
      <c r="GQ1087" s="21"/>
      <c r="GR1087" s="21"/>
      <c r="GS1087" s="21"/>
      <c r="GT1087" s="21"/>
      <c r="GU1087" s="21"/>
      <c r="GV1087" s="21"/>
      <c r="GW1087" s="21"/>
      <c r="GX1087" s="21"/>
      <c r="GY1087" s="21"/>
      <c r="GZ1087" s="21"/>
      <c r="HA1087" s="21"/>
      <c r="HB1087" s="21"/>
      <c r="HC1087" s="21"/>
      <c r="HD1087" s="21"/>
      <c r="HE1087" s="21"/>
      <c r="HF1087" s="21"/>
    </row>
    <row r="1088" spans="7:214" x14ac:dyDescent="0.3">
      <c r="G1088" s="21"/>
      <c r="H1088" s="21"/>
      <c r="I1088" s="31"/>
      <c r="J1088" s="21"/>
      <c r="K1088" s="21"/>
      <c r="L1088" s="21"/>
      <c r="M1088" s="21"/>
      <c r="N1088" s="21"/>
      <c r="O1088" s="21"/>
      <c r="P1088" s="25"/>
      <c r="Q1088" s="25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  <c r="BI1088" s="21"/>
      <c r="BJ1088" s="21"/>
      <c r="BK1088" s="21"/>
      <c r="BL1088" s="21"/>
      <c r="BM1088" s="21"/>
      <c r="BN1088" s="21"/>
      <c r="BO1088" s="21"/>
      <c r="BP1088" s="21"/>
      <c r="BQ1088" s="21"/>
      <c r="BR1088" s="21"/>
      <c r="BS1088" s="21"/>
      <c r="BT1088" s="21"/>
      <c r="BU1088" s="21"/>
      <c r="BV1088" s="21"/>
      <c r="BW1088" s="21"/>
      <c r="BX1088" s="21"/>
      <c r="BY1088" s="21"/>
      <c r="BZ1088" s="21"/>
      <c r="CA1088" s="21"/>
      <c r="CB1088" s="21"/>
      <c r="CC1088" s="21"/>
      <c r="CD1088" s="21"/>
      <c r="CE1088" s="21"/>
      <c r="CF1088" s="21"/>
      <c r="CG1088" s="21"/>
      <c r="CH1088" s="21"/>
      <c r="CI1088" s="21"/>
      <c r="CJ1088" s="21"/>
      <c r="CK1088" s="21"/>
      <c r="CL1088" s="21"/>
      <c r="CM1088" s="21"/>
      <c r="CN1088" s="21"/>
      <c r="CO1088" s="21"/>
      <c r="CP1088" s="21"/>
      <c r="CQ1088" s="21"/>
      <c r="CR1088" s="21"/>
      <c r="CS1088" s="21"/>
      <c r="CT1088" s="21"/>
      <c r="CU1088" s="21"/>
      <c r="CV1088" s="21"/>
      <c r="CW1088" s="21"/>
      <c r="CX1088" s="21"/>
      <c r="CY1088" s="21"/>
      <c r="CZ1088" s="21"/>
      <c r="DA1088" s="21"/>
      <c r="DB1088" s="21"/>
      <c r="DC1088" s="21"/>
      <c r="DD1088" s="21"/>
      <c r="DE1088" s="21"/>
      <c r="DF1088" s="21"/>
      <c r="DG1088" s="21"/>
      <c r="DH1088" s="21"/>
      <c r="DI1088" s="21"/>
      <c r="DJ1088" s="21"/>
      <c r="DK1088" s="21"/>
      <c r="DL1088" s="21"/>
      <c r="DM1088" s="21"/>
      <c r="DN1088" s="21"/>
      <c r="DO1088" s="21"/>
      <c r="DP1088" s="21"/>
      <c r="DQ1088" s="21"/>
      <c r="DR1088" s="21"/>
      <c r="DS1088" s="21"/>
      <c r="DT1088" s="21"/>
      <c r="DU1088" s="21"/>
      <c r="DV1088" s="21"/>
      <c r="DW1088" s="21"/>
      <c r="DX1088" s="21"/>
      <c r="DY1088" s="21"/>
      <c r="DZ1088" s="21"/>
      <c r="EA1088" s="21"/>
      <c r="EB1088" s="21"/>
      <c r="EC1088" s="21"/>
      <c r="ED1088" s="21"/>
      <c r="EE1088" s="21"/>
      <c r="EF1088" s="21"/>
      <c r="EG1088" s="21"/>
      <c r="EH1088" s="21"/>
      <c r="EI1088" s="21"/>
      <c r="EJ1088" s="21"/>
      <c r="EK1088" s="21"/>
      <c r="EL1088" s="21"/>
      <c r="EM1088" s="21"/>
      <c r="EN1088" s="21"/>
      <c r="EO1088" s="21"/>
      <c r="EP1088" s="21"/>
      <c r="EQ1088" s="21"/>
      <c r="ER1088" s="21"/>
      <c r="ES1088" s="21"/>
      <c r="ET1088" s="21"/>
      <c r="EU1088" s="21"/>
      <c r="EV1088" s="21"/>
      <c r="EW1088" s="21"/>
      <c r="EX1088" s="21"/>
      <c r="EY1088" s="21"/>
      <c r="EZ1088" s="21"/>
      <c r="FA1088" s="21"/>
      <c r="FB1088" s="21"/>
      <c r="FC1088" s="21"/>
      <c r="FD1088" s="21"/>
      <c r="FE1088" s="21"/>
      <c r="FF1088" s="21"/>
      <c r="FG1088" s="21"/>
      <c r="FH1088" s="21"/>
      <c r="FI1088" s="21"/>
      <c r="FJ1088" s="21"/>
      <c r="FK1088" s="21"/>
      <c r="FL1088" s="21"/>
      <c r="FM1088" s="21"/>
      <c r="FN1088" s="21"/>
      <c r="FO1088" s="21"/>
      <c r="FP1088" s="21"/>
      <c r="FQ1088" s="21"/>
      <c r="FR1088" s="21"/>
      <c r="FS1088" s="21"/>
      <c r="FT1088" s="21"/>
      <c r="FU1088" s="21"/>
      <c r="FV1088" s="21"/>
      <c r="FW1088" s="21"/>
      <c r="FX1088" s="21"/>
      <c r="FY1088" s="21"/>
      <c r="FZ1088" s="21"/>
      <c r="GA1088" s="21"/>
      <c r="GB1088" s="21"/>
      <c r="GC1088" s="21"/>
      <c r="GD1088" s="21"/>
      <c r="GE1088" s="21"/>
      <c r="GF1088" s="21"/>
      <c r="GG1088" s="21"/>
      <c r="GH1088" s="21"/>
      <c r="GI1088" s="21"/>
      <c r="GJ1088" s="21"/>
      <c r="GK1088" s="21"/>
      <c r="GL1088" s="21"/>
      <c r="GM1088" s="21"/>
      <c r="GN1088" s="21"/>
      <c r="GO1088" s="21"/>
      <c r="GP1088" s="21"/>
      <c r="GQ1088" s="21"/>
      <c r="GR1088" s="21"/>
      <c r="GS1088" s="21"/>
      <c r="GT1088" s="21"/>
      <c r="GU1088" s="21"/>
      <c r="GV1088" s="21"/>
      <c r="GW1088" s="21"/>
      <c r="GX1088" s="21"/>
      <c r="GY1088" s="21"/>
      <c r="GZ1088" s="21"/>
      <c r="HA1088" s="21"/>
      <c r="HB1088" s="21"/>
      <c r="HC1088" s="21"/>
      <c r="HD1088" s="21"/>
      <c r="HE1088" s="21"/>
      <c r="HF1088" s="21"/>
    </row>
    <row r="1089" spans="7:214" x14ac:dyDescent="0.3">
      <c r="G1089" s="21"/>
      <c r="H1089" s="21"/>
      <c r="I1089" s="31"/>
      <c r="J1089" s="21"/>
      <c r="K1089" s="21"/>
      <c r="L1089" s="21"/>
      <c r="M1089" s="21"/>
      <c r="N1089" s="21"/>
      <c r="O1089" s="21"/>
      <c r="P1089" s="25"/>
      <c r="Q1089" s="25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  <c r="BL1089" s="21"/>
      <c r="BM1089" s="21"/>
      <c r="BN1089" s="21"/>
      <c r="BO1089" s="21"/>
      <c r="BP1089" s="21"/>
      <c r="BQ1089" s="21"/>
      <c r="BR1089" s="21"/>
      <c r="BS1089" s="21"/>
      <c r="BT1089" s="21"/>
      <c r="BU1089" s="21"/>
      <c r="BV1089" s="21"/>
      <c r="BW1089" s="21"/>
      <c r="BX1089" s="21"/>
      <c r="BY1089" s="21"/>
      <c r="BZ1089" s="21"/>
      <c r="CA1089" s="21"/>
      <c r="CB1089" s="21"/>
      <c r="CC1089" s="21"/>
      <c r="CD1089" s="21"/>
      <c r="CE1089" s="21"/>
      <c r="CF1089" s="21"/>
      <c r="CG1089" s="21"/>
      <c r="CH1089" s="21"/>
      <c r="CI1089" s="21"/>
      <c r="CJ1089" s="21"/>
      <c r="CK1089" s="21"/>
      <c r="CL1089" s="21"/>
      <c r="CM1089" s="21"/>
      <c r="CN1089" s="21"/>
      <c r="CO1089" s="21"/>
      <c r="CP1089" s="21"/>
      <c r="CQ1089" s="21"/>
      <c r="CR1089" s="21"/>
      <c r="CS1089" s="21"/>
      <c r="CT1089" s="21"/>
      <c r="CU1089" s="21"/>
      <c r="CV1089" s="21"/>
      <c r="CW1089" s="21"/>
      <c r="CX1089" s="21"/>
      <c r="CY1089" s="21"/>
      <c r="CZ1089" s="21"/>
      <c r="DA1089" s="21"/>
      <c r="DB1089" s="21"/>
      <c r="DC1089" s="21"/>
      <c r="DD1089" s="21"/>
      <c r="DE1089" s="21"/>
      <c r="DF1089" s="21"/>
      <c r="DG1089" s="21"/>
      <c r="DH1089" s="21"/>
      <c r="DI1089" s="21"/>
      <c r="DJ1089" s="21"/>
      <c r="DK1089" s="21"/>
      <c r="DL1089" s="21"/>
      <c r="DM1089" s="21"/>
      <c r="DN1089" s="21"/>
      <c r="DO1089" s="21"/>
      <c r="DP1089" s="21"/>
      <c r="DQ1089" s="21"/>
      <c r="DR1089" s="21"/>
      <c r="DS1089" s="21"/>
      <c r="DT1089" s="21"/>
      <c r="DU1089" s="21"/>
      <c r="DV1089" s="21"/>
      <c r="DW1089" s="21"/>
      <c r="DX1089" s="21"/>
      <c r="DY1089" s="21"/>
      <c r="DZ1089" s="21"/>
      <c r="EA1089" s="21"/>
      <c r="EB1089" s="21"/>
      <c r="EC1089" s="21"/>
      <c r="ED1089" s="21"/>
      <c r="EE1089" s="21"/>
      <c r="EF1089" s="21"/>
      <c r="EG1089" s="21"/>
      <c r="EH1089" s="21"/>
      <c r="EI1089" s="21"/>
      <c r="EJ1089" s="21"/>
      <c r="EK1089" s="21"/>
      <c r="EL1089" s="21"/>
      <c r="EM1089" s="21"/>
      <c r="EN1089" s="21"/>
      <c r="EO1089" s="21"/>
      <c r="EP1089" s="21"/>
      <c r="EQ1089" s="21"/>
      <c r="ER1089" s="21"/>
      <c r="ES1089" s="21"/>
      <c r="ET1089" s="21"/>
      <c r="EU1089" s="21"/>
      <c r="EV1089" s="21"/>
      <c r="EW1089" s="21"/>
      <c r="EX1089" s="21"/>
      <c r="EY1089" s="21"/>
      <c r="EZ1089" s="21"/>
      <c r="FA1089" s="21"/>
      <c r="FB1089" s="21"/>
      <c r="FC1089" s="21"/>
      <c r="FD1089" s="21"/>
      <c r="FE1089" s="21"/>
      <c r="FF1089" s="21"/>
      <c r="FG1089" s="21"/>
      <c r="FH1089" s="21"/>
      <c r="FI1089" s="21"/>
      <c r="FJ1089" s="21"/>
      <c r="FK1089" s="21"/>
      <c r="FL1089" s="21"/>
      <c r="FM1089" s="21"/>
      <c r="FN1089" s="21"/>
      <c r="FO1089" s="21"/>
      <c r="FP1089" s="21"/>
      <c r="FQ1089" s="21"/>
      <c r="FR1089" s="21"/>
      <c r="FS1089" s="21"/>
      <c r="FT1089" s="21"/>
      <c r="FU1089" s="21"/>
      <c r="FV1089" s="21"/>
      <c r="FW1089" s="21"/>
      <c r="FX1089" s="21"/>
      <c r="FY1089" s="21"/>
      <c r="FZ1089" s="21"/>
      <c r="GA1089" s="21"/>
      <c r="GB1089" s="21"/>
      <c r="GC1089" s="21"/>
      <c r="GD1089" s="21"/>
      <c r="GE1089" s="21"/>
      <c r="GF1089" s="21"/>
      <c r="GG1089" s="21"/>
      <c r="GH1089" s="21"/>
      <c r="GI1089" s="21"/>
      <c r="GJ1089" s="21"/>
      <c r="GK1089" s="21"/>
      <c r="GL1089" s="21"/>
      <c r="GM1089" s="21"/>
      <c r="GN1089" s="21"/>
      <c r="GO1089" s="21"/>
      <c r="GP1089" s="21"/>
      <c r="GQ1089" s="21"/>
      <c r="GR1089" s="21"/>
      <c r="GS1089" s="21"/>
      <c r="GT1089" s="21"/>
      <c r="GU1089" s="21"/>
      <c r="GV1089" s="21"/>
      <c r="GW1089" s="21"/>
      <c r="GX1089" s="21"/>
      <c r="GY1089" s="21"/>
      <c r="GZ1089" s="21"/>
      <c r="HA1089" s="21"/>
      <c r="HB1089" s="21"/>
      <c r="HC1089" s="21"/>
      <c r="HD1089" s="21"/>
      <c r="HE1089" s="21"/>
      <c r="HF1089" s="21"/>
    </row>
    <row r="1090" spans="7:214" x14ac:dyDescent="0.3">
      <c r="G1090" s="21"/>
      <c r="H1090" s="21"/>
      <c r="I1090" s="31"/>
      <c r="J1090" s="21"/>
      <c r="K1090" s="21"/>
      <c r="L1090" s="21"/>
      <c r="M1090" s="21"/>
      <c r="N1090" s="21"/>
      <c r="O1090" s="21"/>
      <c r="P1090" s="25"/>
      <c r="Q1090" s="25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  <c r="BL1090" s="21"/>
      <c r="BM1090" s="21"/>
      <c r="BN1090" s="21"/>
      <c r="BO1090" s="21"/>
      <c r="BP1090" s="21"/>
      <c r="BQ1090" s="21"/>
      <c r="BR1090" s="21"/>
      <c r="BS1090" s="21"/>
      <c r="BT1090" s="21"/>
      <c r="BU1090" s="21"/>
      <c r="BV1090" s="21"/>
      <c r="BW1090" s="21"/>
      <c r="BX1090" s="21"/>
      <c r="BY1090" s="21"/>
      <c r="BZ1090" s="21"/>
      <c r="CA1090" s="21"/>
      <c r="CB1090" s="21"/>
      <c r="CC1090" s="21"/>
      <c r="CD1090" s="21"/>
      <c r="CE1090" s="21"/>
      <c r="CF1090" s="21"/>
      <c r="CG1090" s="21"/>
      <c r="CH1090" s="21"/>
      <c r="CI1090" s="21"/>
      <c r="CJ1090" s="21"/>
      <c r="CK1090" s="21"/>
      <c r="CL1090" s="21"/>
      <c r="CM1090" s="21"/>
      <c r="CN1090" s="21"/>
      <c r="CO1090" s="21"/>
      <c r="CP1090" s="21"/>
      <c r="CQ1090" s="21"/>
      <c r="CR1090" s="21"/>
      <c r="CS1090" s="21"/>
      <c r="CT1090" s="21"/>
      <c r="CU1090" s="21"/>
      <c r="CV1090" s="21"/>
      <c r="CW1090" s="21"/>
      <c r="CX1090" s="21"/>
      <c r="CY1090" s="21"/>
      <c r="CZ1090" s="21"/>
      <c r="DA1090" s="21"/>
      <c r="DB1090" s="21"/>
      <c r="DC1090" s="21"/>
      <c r="DD1090" s="21"/>
      <c r="DE1090" s="21"/>
      <c r="DF1090" s="21"/>
      <c r="DG1090" s="21"/>
      <c r="DH1090" s="21"/>
      <c r="DI1090" s="21"/>
      <c r="DJ1090" s="21"/>
      <c r="DK1090" s="21"/>
      <c r="DL1090" s="21"/>
      <c r="DM1090" s="21"/>
      <c r="DN1090" s="21"/>
      <c r="DO1090" s="21"/>
      <c r="DP1090" s="21"/>
      <c r="DQ1090" s="21"/>
      <c r="DR1090" s="21"/>
      <c r="DS1090" s="21"/>
      <c r="DT1090" s="21"/>
      <c r="DU1090" s="21"/>
      <c r="DV1090" s="21"/>
      <c r="DW1090" s="21"/>
      <c r="DX1090" s="21"/>
      <c r="DY1090" s="21"/>
      <c r="DZ1090" s="21"/>
      <c r="EA1090" s="21"/>
      <c r="EB1090" s="21"/>
      <c r="EC1090" s="21"/>
      <c r="ED1090" s="21"/>
      <c r="EE1090" s="21"/>
      <c r="EF1090" s="21"/>
      <c r="EG1090" s="21"/>
      <c r="EH1090" s="21"/>
      <c r="EI1090" s="21"/>
      <c r="EJ1090" s="21"/>
      <c r="EK1090" s="21"/>
      <c r="EL1090" s="21"/>
      <c r="EM1090" s="21"/>
      <c r="EN1090" s="21"/>
      <c r="EO1090" s="21"/>
      <c r="EP1090" s="21"/>
      <c r="EQ1090" s="21"/>
      <c r="ER1090" s="21"/>
      <c r="ES1090" s="21"/>
      <c r="ET1090" s="21"/>
      <c r="EU1090" s="21"/>
      <c r="EV1090" s="21"/>
      <c r="EW1090" s="21"/>
      <c r="EX1090" s="21"/>
      <c r="EY1090" s="21"/>
      <c r="EZ1090" s="21"/>
      <c r="FA1090" s="21"/>
      <c r="FB1090" s="21"/>
      <c r="FC1090" s="21"/>
      <c r="FD1090" s="21"/>
      <c r="FE1090" s="21"/>
      <c r="FF1090" s="21"/>
      <c r="FG1090" s="21"/>
      <c r="FH1090" s="21"/>
      <c r="FI1090" s="21"/>
      <c r="FJ1090" s="21"/>
      <c r="FK1090" s="21"/>
      <c r="FL1090" s="21"/>
      <c r="FM1090" s="21"/>
      <c r="FN1090" s="21"/>
      <c r="FO1090" s="21"/>
      <c r="FP1090" s="21"/>
      <c r="FQ1090" s="21"/>
      <c r="FR1090" s="21"/>
      <c r="FS1090" s="21"/>
      <c r="FT1090" s="21"/>
      <c r="FU1090" s="21"/>
      <c r="FV1090" s="21"/>
      <c r="FW1090" s="21"/>
      <c r="FX1090" s="21"/>
      <c r="FY1090" s="21"/>
      <c r="FZ1090" s="21"/>
      <c r="GA1090" s="21"/>
      <c r="GB1090" s="21"/>
      <c r="GC1090" s="21"/>
      <c r="GD1090" s="21"/>
      <c r="GE1090" s="21"/>
      <c r="GF1090" s="21"/>
      <c r="GG1090" s="21"/>
      <c r="GH1090" s="21"/>
      <c r="GI1090" s="21"/>
      <c r="GJ1090" s="21"/>
      <c r="GK1090" s="21"/>
      <c r="GL1090" s="21"/>
      <c r="GM1090" s="21"/>
      <c r="GN1090" s="21"/>
      <c r="GO1090" s="21"/>
      <c r="GP1090" s="21"/>
      <c r="GQ1090" s="21"/>
      <c r="GR1090" s="21"/>
      <c r="GS1090" s="21"/>
      <c r="GT1090" s="21"/>
      <c r="GU1090" s="21"/>
      <c r="GV1090" s="21"/>
      <c r="GW1090" s="21"/>
      <c r="GX1090" s="21"/>
      <c r="GY1090" s="21"/>
      <c r="GZ1090" s="21"/>
      <c r="HA1090" s="21"/>
      <c r="HB1090" s="21"/>
      <c r="HC1090" s="21"/>
      <c r="HD1090" s="21"/>
      <c r="HE1090" s="21"/>
      <c r="HF1090" s="21"/>
    </row>
    <row r="1091" spans="7:214" x14ac:dyDescent="0.3">
      <c r="G1091" s="21"/>
      <c r="H1091" s="21"/>
      <c r="I1091" s="31"/>
      <c r="J1091" s="21"/>
      <c r="K1091" s="21"/>
      <c r="L1091" s="21"/>
      <c r="M1091" s="21"/>
      <c r="N1091" s="21"/>
      <c r="O1091" s="21"/>
      <c r="P1091" s="25"/>
      <c r="Q1091" s="25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  <c r="BL1091" s="21"/>
      <c r="BM1091" s="21"/>
      <c r="BN1091" s="21"/>
      <c r="BO1091" s="21"/>
      <c r="BP1091" s="21"/>
      <c r="BQ1091" s="21"/>
      <c r="BR1091" s="21"/>
      <c r="BS1091" s="21"/>
      <c r="BT1091" s="21"/>
      <c r="BU1091" s="21"/>
      <c r="BV1091" s="21"/>
      <c r="BW1091" s="21"/>
      <c r="BX1091" s="21"/>
      <c r="BY1091" s="21"/>
      <c r="BZ1091" s="21"/>
      <c r="CA1091" s="21"/>
      <c r="CB1091" s="21"/>
      <c r="CC1091" s="21"/>
      <c r="CD1091" s="21"/>
      <c r="CE1091" s="21"/>
      <c r="CF1091" s="21"/>
      <c r="CG1091" s="21"/>
      <c r="CH1091" s="21"/>
      <c r="CI1091" s="21"/>
      <c r="CJ1091" s="21"/>
      <c r="CK1091" s="21"/>
      <c r="CL1091" s="21"/>
      <c r="CM1091" s="21"/>
      <c r="CN1091" s="21"/>
      <c r="CO1091" s="21"/>
      <c r="CP1091" s="21"/>
      <c r="CQ1091" s="21"/>
      <c r="CR1091" s="21"/>
      <c r="CS1091" s="21"/>
      <c r="CT1091" s="21"/>
      <c r="CU1091" s="21"/>
      <c r="CV1091" s="21"/>
      <c r="CW1091" s="21"/>
      <c r="CX1091" s="21"/>
      <c r="CY1091" s="21"/>
      <c r="CZ1091" s="21"/>
      <c r="DA1091" s="21"/>
      <c r="DB1091" s="21"/>
      <c r="DC1091" s="21"/>
      <c r="DD1091" s="21"/>
      <c r="DE1091" s="21"/>
      <c r="DF1091" s="21"/>
      <c r="DG1091" s="21"/>
      <c r="DH1091" s="21"/>
      <c r="DI1091" s="21"/>
      <c r="DJ1091" s="21"/>
      <c r="DK1091" s="21"/>
      <c r="DL1091" s="21"/>
      <c r="DM1091" s="21"/>
      <c r="DN1091" s="21"/>
      <c r="DO1091" s="21"/>
      <c r="DP1091" s="21"/>
      <c r="DQ1091" s="21"/>
      <c r="DR1091" s="21"/>
      <c r="DS1091" s="21"/>
      <c r="DT1091" s="21"/>
      <c r="DU1091" s="21"/>
      <c r="DV1091" s="21"/>
      <c r="DW1091" s="21"/>
      <c r="DX1091" s="21"/>
      <c r="DY1091" s="21"/>
      <c r="DZ1091" s="21"/>
      <c r="EA1091" s="21"/>
      <c r="EB1091" s="21"/>
      <c r="EC1091" s="21"/>
      <c r="ED1091" s="21"/>
      <c r="EE1091" s="21"/>
      <c r="EF1091" s="21"/>
      <c r="EG1091" s="21"/>
      <c r="EH1091" s="21"/>
      <c r="EI1091" s="21"/>
      <c r="EJ1091" s="21"/>
      <c r="EK1091" s="21"/>
      <c r="EL1091" s="21"/>
      <c r="EM1091" s="21"/>
      <c r="EN1091" s="21"/>
      <c r="EO1091" s="21"/>
      <c r="EP1091" s="21"/>
      <c r="EQ1091" s="21"/>
      <c r="ER1091" s="21"/>
      <c r="ES1091" s="21"/>
      <c r="ET1091" s="21"/>
      <c r="EU1091" s="21"/>
      <c r="EV1091" s="21"/>
      <c r="EW1091" s="21"/>
      <c r="EX1091" s="21"/>
      <c r="EY1091" s="21"/>
      <c r="EZ1091" s="21"/>
      <c r="FA1091" s="21"/>
      <c r="FB1091" s="21"/>
      <c r="FC1091" s="21"/>
      <c r="FD1091" s="21"/>
      <c r="FE1091" s="21"/>
      <c r="FF1091" s="21"/>
      <c r="FG1091" s="21"/>
      <c r="FH1091" s="21"/>
      <c r="FI1091" s="21"/>
      <c r="FJ1091" s="21"/>
      <c r="FK1091" s="21"/>
      <c r="FL1091" s="21"/>
      <c r="FM1091" s="21"/>
      <c r="FN1091" s="21"/>
      <c r="FO1091" s="21"/>
      <c r="FP1091" s="21"/>
      <c r="FQ1091" s="21"/>
      <c r="FR1091" s="21"/>
      <c r="FS1091" s="21"/>
      <c r="FT1091" s="21"/>
      <c r="FU1091" s="21"/>
      <c r="FV1091" s="21"/>
      <c r="FW1091" s="21"/>
      <c r="FX1091" s="21"/>
      <c r="FY1091" s="21"/>
      <c r="FZ1091" s="21"/>
      <c r="GA1091" s="21"/>
      <c r="GB1091" s="21"/>
      <c r="GC1091" s="21"/>
      <c r="GD1091" s="21"/>
      <c r="GE1091" s="21"/>
      <c r="GF1091" s="21"/>
      <c r="GG1091" s="21"/>
      <c r="GH1091" s="21"/>
      <c r="GI1091" s="21"/>
      <c r="GJ1091" s="21"/>
      <c r="GK1091" s="21"/>
      <c r="GL1091" s="21"/>
      <c r="GM1091" s="21"/>
      <c r="GN1091" s="21"/>
      <c r="GO1091" s="21"/>
      <c r="GP1091" s="21"/>
      <c r="GQ1091" s="21"/>
      <c r="GR1091" s="21"/>
      <c r="GS1091" s="21"/>
      <c r="GT1091" s="21"/>
      <c r="GU1091" s="21"/>
      <c r="GV1091" s="21"/>
      <c r="GW1091" s="21"/>
      <c r="GX1091" s="21"/>
      <c r="GY1091" s="21"/>
      <c r="GZ1091" s="21"/>
      <c r="HA1091" s="21"/>
      <c r="HB1091" s="21"/>
      <c r="HC1091" s="21"/>
      <c r="HD1091" s="21"/>
      <c r="HE1091" s="21"/>
      <c r="HF1091" s="21"/>
    </row>
    <row r="1092" spans="7:214" x14ac:dyDescent="0.3">
      <c r="G1092" s="21"/>
      <c r="H1092" s="21"/>
      <c r="I1092" s="31"/>
      <c r="J1092" s="21"/>
      <c r="K1092" s="21"/>
      <c r="L1092" s="21"/>
      <c r="M1092" s="21"/>
      <c r="N1092" s="21"/>
      <c r="O1092" s="21"/>
      <c r="P1092" s="25"/>
      <c r="Q1092" s="25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21"/>
      <c r="BM1092" s="21"/>
      <c r="BN1092" s="21"/>
      <c r="BO1092" s="21"/>
      <c r="BP1092" s="21"/>
      <c r="BQ1092" s="21"/>
      <c r="BR1092" s="21"/>
      <c r="BS1092" s="21"/>
      <c r="BT1092" s="21"/>
      <c r="BU1092" s="21"/>
      <c r="BV1092" s="21"/>
      <c r="BW1092" s="21"/>
      <c r="BX1092" s="21"/>
      <c r="BY1092" s="21"/>
      <c r="BZ1092" s="21"/>
      <c r="CA1092" s="21"/>
      <c r="CB1092" s="21"/>
      <c r="CC1092" s="21"/>
      <c r="CD1092" s="21"/>
      <c r="CE1092" s="21"/>
      <c r="CF1092" s="21"/>
      <c r="CG1092" s="21"/>
      <c r="CH1092" s="21"/>
      <c r="CI1092" s="21"/>
      <c r="CJ1092" s="21"/>
      <c r="CK1092" s="21"/>
      <c r="CL1092" s="21"/>
      <c r="CM1092" s="21"/>
      <c r="CN1092" s="21"/>
      <c r="CO1092" s="21"/>
      <c r="CP1092" s="21"/>
      <c r="CQ1092" s="21"/>
      <c r="CR1092" s="21"/>
      <c r="CS1092" s="21"/>
      <c r="CT1092" s="21"/>
      <c r="CU1092" s="21"/>
      <c r="CV1092" s="21"/>
      <c r="CW1092" s="21"/>
      <c r="CX1092" s="21"/>
      <c r="CY1092" s="21"/>
      <c r="CZ1092" s="21"/>
      <c r="DA1092" s="21"/>
      <c r="DB1092" s="21"/>
      <c r="DC1092" s="21"/>
      <c r="DD1092" s="21"/>
      <c r="DE1092" s="21"/>
      <c r="DF1092" s="21"/>
      <c r="DG1092" s="21"/>
      <c r="DH1092" s="21"/>
      <c r="DI1092" s="21"/>
      <c r="DJ1092" s="21"/>
      <c r="DK1092" s="21"/>
      <c r="DL1092" s="21"/>
      <c r="DM1092" s="21"/>
      <c r="DN1092" s="21"/>
      <c r="DO1092" s="21"/>
      <c r="DP1092" s="21"/>
      <c r="DQ1092" s="21"/>
      <c r="DR1092" s="21"/>
      <c r="DS1092" s="21"/>
      <c r="DT1092" s="21"/>
      <c r="DU1092" s="21"/>
      <c r="DV1092" s="21"/>
      <c r="DW1092" s="21"/>
      <c r="DX1092" s="21"/>
      <c r="DY1092" s="21"/>
      <c r="DZ1092" s="21"/>
      <c r="EA1092" s="21"/>
      <c r="EB1092" s="21"/>
      <c r="EC1092" s="21"/>
      <c r="ED1092" s="21"/>
      <c r="EE1092" s="21"/>
      <c r="EF1092" s="21"/>
      <c r="EG1092" s="21"/>
      <c r="EH1092" s="21"/>
      <c r="EI1092" s="21"/>
      <c r="EJ1092" s="21"/>
      <c r="EK1092" s="21"/>
      <c r="EL1092" s="21"/>
      <c r="EM1092" s="21"/>
      <c r="EN1092" s="21"/>
      <c r="EO1092" s="21"/>
      <c r="EP1092" s="21"/>
      <c r="EQ1092" s="21"/>
      <c r="ER1092" s="21"/>
      <c r="ES1092" s="21"/>
      <c r="ET1092" s="21"/>
      <c r="EU1092" s="21"/>
      <c r="EV1092" s="21"/>
      <c r="EW1092" s="21"/>
      <c r="EX1092" s="21"/>
      <c r="EY1092" s="21"/>
      <c r="EZ1092" s="21"/>
      <c r="FA1092" s="21"/>
      <c r="FB1092" s="21"/>
      <c r="FC1092" s="21"/>
      <c r="FD1092" s="21"/>
      <c r="FE1092" s="21"/>
      <c r="FF1092" s="21"/>
      <c r="FG1092" s="21"/>
      <c r="FH1092" s="21"/>
      <c r="FI1092" s="21"/>
      <c r="FJ1092" s="21"/>
      <c r="FK1092" s="21"/>
      <c r="FL1092" s="21"/>
      <c r="FM1092" s="21"/>
      <c r="FN1092" s="21"/>
      <c r="FO1092" s="21"/>
      <c r="FP1092" s="21"/>
      <c r="FQ1092" s="21"/>
      <c r="FR1092" s="21"/>
      <c r="FS1092" s="21"/>
      <c r="FT1092" s="21"/>
      <c r="FU1092" s="21"/>
      <c r="FV1092" s="21"/>
      <c r="FW1092" s="21"/>
      <c r="FX1092" s="21"/>
      <c r="FY1092" s="21"/>
      <c r="FZ1092" s="21"/>
      <c r="GA1092" s="21"/>
      <c r="GB1092" s="21"/>
      <c r="GC1092" s="21"/>
      <c r="GD1092" s="21"/>
      <c r="GE1092" s="21"/>
      <c r="GF1092" s="21"/>
      <c r="GG1092" s="21"/>
      <c r="GH1092" s="21"/>
      <c r="GI1092" s="21"/>
      <c r="GJ1092" s="21"/>
      <c r="GK1092" s="21"/>
      <c r="GL1092" s="21"/>
      <c r="GM1092" s="21"/>
      <c r="GN1092" s="21"/>
      <c r="GO1092" s="21"/>
      <c r="GP1092" s="21"/>
      <c r="GQ1092" s="21"/>
      <c r="GR1092" s="21"/>
      <c r="GS1092" s="21"/>
      <c r="GT1092" s="21"/>
      <c r="GU1092" s="21"/>
      <c r="GV1092" s="21"/>
      <c r="GW1092" s="21"/>
      <c r="GX1092" s="21"/>
      <c r="GY1092" s="21"/>
      <c r="GZ1092" s="21"/>
      <c r="HA1092" s="21"/>
      <c r="HB1092" s="21"/>
      <c r="HC1092" s="21"/>
      <c r="HD1092" s="21"/>
      <c r="HE1092" s="21"/>
      <c r="HF1092" s="21"/>
    </row>
    <row r="1093" spans="7:214" x14ac:dyDescent="0.3">
      <c r="G1093" s="21"/>
      <c r="H1093" s="21"/>
      <c r="I1093" s="31"/>
      <c r="J1093" s="21"/>
      <c r="K1093" s="21"/>
      <c r="L1093" s="21"/>
      <c r="M1093" s="21"/>
      <c r="N1093" s="21"/>
      <c r="O1093" s="21"/>
      <c r="P1093" s="25"/>
      <c r="Q1093" s="25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  <c r="BI1093" s="21"/>
      <c r="BJ1093" s="21"/>
      <c r="BK1093" s="21"/>
      <c r="BL1093" s="21"/>
      <c r="BM1093" s="21"/>
      <c r="BN1093" s="21"/>
      <c r="BO1093" s="21"/>
      <c r="BP1093" s="21"/>
      <c r="BQ1093" s="21"/>
      <c r="BR1093" s="21"/>
      <c r="BS1093" s="21"/>
      <c r="BT1093" s="21"/>
      <c r="BU1093" s="21"/>
      <c r="BV1093" s="21"/>
      <c r="BW1093" s="21"/>
      <c r="BX1093" s="21"/>
      <c r="BY1093" s="21"/>
      <c r="BZ1093" s="21"/>
      <c r="CA1093" s="21"/>
      <c r="CB1093" s="21"/>
      <c r="CC1093" s="21"/>
      <c r="CD1093" s="21"/>
      <c r="CE1093" s="21"/>
      <c r="CF1093" s="21"/>
      <c r="CG1093" s="21"/>
      <c r="CH1093" s="21"/>
      <c r="CI1093" s="21"/>
      <c r="CJ1093" s="21"/>
      <c r="CK1093" s="21"/>
      <c r="CL1093" s="21"/>
      <c r="CM1093" s="21"/>
      <c r="CN1093" s="21"/>
      <c r="CO1093" s="21"/>
      <c r="CP1093" s="21"/>
      <c r="CQ1093" s="21"/>
      <c r="CR1093" s="21"/>
      <c r="CS1093" s="21"/>
      <c r="CT1093" s="21"/>
      <c r="CU1093" s="21"/>
      <c r="CV1093" s="21"/>
      <c r="CW1093" s="21"/>
      <c r="CX1093" s="21"/>
      <c r="CY1093" s="21"/>
      <c r="CZ1093" s="21"/>
      <c r="DA1093" s="21"/>
      <c r="DB1093" s="21"/>
      <c r="DC1093" s="21"/>
      <c r="DD1093" s="21"/>
      <c r="DE1093" s="21"/>
      <c r="DF1093" s="21"/>
      <c r="DG1093" s="21"/>
      <c r="DH1093" s="21"/>
      <c r="DI1093" s="21"/>
      <c r="DJ1093" s="21"/>
      <c r="DK1093" s="21"/>
      <c r="DL1093" s="21"/>
      <c r="DM1093" s="21"/>
      <c r="DN1093" s="21"/>
      <c r="DO1093" s="21"/>
      <c r="DP1093" s="21"/>
      <c r="DQ1093" s="21"/>
      <c r="DR1093" s="21"/>
      <c r="DS1093" s="21"/>
      <c r="DT1093" s="21"/>
      <c r="DU1093" s="21"/>
      <c r="DV1093" s="21"/>
      <c r="DW1093" s="21"/>
      <c r="DX1093" s="21"/>
      <c r="DY1093" s="21"/>
      <c r="DZ1093" s="21"/>
      <c r="EA1093" s="21"/>
      <c r="EB1093" s="21"/>
      <c r="EC1093" s="21"/>
      <c r="ED1093" s="21"/>
      <c r="EE1093" s="21"/>
      <c r="EF1093" s="21"/>
      <c r="EG1093" s="21"/>
      <c r="EH1093" s="21"/>
      <c r="EI1093" s="21"/>
      <c r="EJ1093" s="21"/>
      <c r="EK1093" s="21"/>
      <c r="EL1093" s="21"/>
      <c r="EM1093" s="21"/>
      <c r="EN1093" s="21"/>
      <c r="EO1093" s="21"/>
      <c r="EP1093" s="21"/>
      <c r="EQ1093" s="21"/>
      <c r="ER1093" s="21"/>
      <c r="ES1093" s="21"/>
      <c r="ET1093" s="21"/>
      <c r="EU1093" s="21"/>
      <c r="EV1093" s="21"/>
      <c r="EW1093" s="21"/>
      <c r="EX1093" s="21"/>
      <c r="EY1093" s="21"/>
      <c r="EZ1093" s="21"/>
      <c r="FA1093" s="21"/>
      <c r="FB1093" s="21"/>
      <c r="FC1093" s="21"/>
      <c r="FD1093" s="21"/>
      <c r="FE1093" s="21"/>
      <c r="FF1093" s="21"/>
      <c r="FG1093" s="21"/>
      <c r="FH1093" s="21"/>
      <c r="FI1093" s="21"/>
      <c r="FJ1093" s="21"/>
      <c r="FK1093" s="21"/>
      <c r="FL1093" s="21"/>
      <c r="FM1093" s="21"/>
      <c r="FN1093" s="21"/>
      <c r="FO1093" s="21"/>
      <c r="FP1093" s="21"/>
      <c r="FQ1093" s="21"/>
      <c r="FR1093" s="21"/>
      <c r="FS1093" s="21"/>
      <c r="FT1093" s="21"/>
      <c r="FU1093" s="21"/>
      <c r="FV1093" s="21"/>
      <c r="FW1093" s="21"/>
      <c r="FX1093" s="21"/>
      <c r="FY1093" s="21"/>
      <c r="FZ1093" s="21"/>
      <c r="GA1093" s="21"/>
      <c r="GB1093" s="21"/>
      <c r="GC1093" s="21"/>
      <c r="GD1093" s="21"/>
      <c r="GE1093" s="21"/>
      <c r="GF1093" s="21"/>
      <c r="GG1093" s="21"/>
      <c r="GH1093" s="21"/>
      <c r="GI1093" s="21"/>
      <c r="GJ1093" s="21"/>
      <c r="GK1093" s="21"/>
      <c r="GL1093" s="21"/>
      <c r="GM1093" s="21"/>
      <c r="GN1093" s="21"/>
      <c r="GO1093" s="21"/>
      <c r="GP1093" s="21"/>
      <c r="GQ1093" s="21"/>
      <c r="GR1093" s="21"/>
      <c r="GS1093" s="21"/>
      <c r="GT1093" s="21"/>
      <c r="GU1093" s="21"/>
      <c r="GV1093" s="21"/>
      <c r="GW1093" s="21"/>
      <c r="GX1093" s="21"/>
      <c r="GY1093" s="21"/>
      <c r="GZ1093" s="21"/>
      <c r="HA1093" s="21"/>
      <c r="HB1093" s="21"/>
      <c r="HC1093" s="21"/>
      <c r="HD1093" s="21"/>
      <c r="HE1093" s="21"/>
      <c r="HF1093" s="21"/>
    </row>
    <row r="1094" spans="7:214" x14ac:dyDescent="0.3">
      <c r="G1094" s="21"/>
      <c r="H1094" s="21"/>
      <c r="I1094" s="31"/>
      <c r="J1094" s="21"/>
      <c r="K1094" s="21"/>
      <c r="L1094" s="21"/>
      <c r="M1094" s="21"/>
      <c r="N1094" s="21"/>
      <c r="O1094" s="21"/>
      <c r="P1094" s="25"/>
      <c r="Q1094" s="25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  <c r="BI1094" s="21"/>
      <c r="BJ1094" s="21"/>
      <c r="BK1094" s="21"/>
      <c r="BL1094" s="21"/>
      <c r="BM1094" s="21"/>
      <c r="BN1094" s="21"/>
      <c r="BO1094" s="21"/>
      <c r="BP1094" s="21"/>
      <c r="BQ1094" s="21"/>
      <c r="BR1094" s="21"/>
      <c r="BS1094" s="21"/>
      <c r="BT1094" s="21"/>
      <c r="BU1094" s="21"/>
      <c r="BV1094" s="21"/>
      <c r="BW1094" s="21"/>
      <c r="BX1094" s="21"/>
      <c r="BY1094" s="21"/>
      <c r="BZ1094" s="21"/>
      <c r="CA1094" s="21"/>
      <c r="CB1094" s="21"/>
      <c r="CC1094" s="21"/>
      <c r="CD1094" s="21"/>
      <c r="CE1094" s="21"/>
      <c r="CF1094" s="21"/>
      <c r="CG1094" s="21"/>
      <c r="CH1094" s="21"/>
      <c r="CI1094" s="21"/>
      <c r="CJ1094" s="21"/>
      <c r="CK1094" s="21"/>
      <c r="CL1094" s="21"/>
      <c r="CM1094" s="21"/>
      <c r="CN1094" s="21"/>
      <c r="CO1094" s="21"/>
      <c r="CP1094" s="21"/>
      <c r="CQ1094" s="21"/>
      <c r="CR1094" s="21"/>
      <c r="CS1094" s="21"/>
      <c r="CT1094" s="21"/>
      <c r="CU1094" s="21"/>
      <c r="CV1094" s="21"/>
      <c r="CW1094" s="21"/>
      <c r="CX1094" s="21"/>
      <c r="CY1094" s="21"/>
      <c r="CZ1094" s="21"/>
      <c r="DA1094" s="21"/>
      <c r="DB1094" s="21"/>
      <c r="DC1094" s="21"/>
      <c r="DD1094" s="21"/>
      <c r="DE1094" s="21"/>
      <c r="DF1094" s="21"/>
      <c r="DG1094" s="21"/>
      <c r="DH1094" s="21"/>
      <c r="DI1094" s="21"/>
      <c r="DJ1094" s="21"/>
      <c r="DK1094" s="21"/>
      <c r="DL1094" s="21"/>
      <c r="DM1094" s="21"/>
      <c r="DN1094" s="21"/>
      <c r="DO1094" s="21"/>
      <c r="DP1094" s="21"/>
      <c r="DQ1094" s="21"/>
      <c r="DR1094" s="21"/>
      <c r="DS1094" s="21"/>
      <c r="DT1094" s="21"/>
      <c r="DU1094" s="21"/>
      <c r="DV1094" s="21"/>
      <c r="DW1094" s="21"/>
      <c r="DX1094" s="21"/>
      <c r="DY1094" s="21"/>
      <c r="DZ1094" s="21"/>
      <c r="EA1094" s="21"/>
      <c r="EB1094" s="21"/>
      <c r="EC1094" s="21"/>
      <c r="ED1094" s="21"/>
      <c r="EE1094" s="21"/>
      <c r="EF1094" s="21"/>
      <c r="EG1094" s="21"/>
      <c r="EH1094" s="21"/>
      <c r="EI1094" s="21"/>
      <c r="EJ1094" s="21"/>
      <c r="EK1094" s="21"/>
      <c r="EL1094" s="21"/>
      <c r="EM1094" s="21"/>
      <c r="EN1094" s="21"/>
      <c r="EO1094" s="21"/>
      <c r="EP1094" s="21"/>
      <c r="EQ1094" s="21"/>
      <c r="ER1094" s="21"/>
      <c r="ES1094" s="21"/>
      <c r="ET1094" s="21"/>
      <c r="EU1094" s="21"/>
      <c r="EV1094" s="21"/>
      <c r="EW1094" s="21"/>
      <c r="EX1094" s="21"/>
      <c r="EY1094" s="21"/>
      <c r="EZ1094" s="21"/>
      <c r="FA1094" s="21"/>
      <c r="FB1094" s="21"/>
      <c r="FC1094" s="21"/>
      <c r="FD1094" s="21"/>
      <c r="FE1094" s="21"/>
      <c r="FF1094" s="21"/>
      <c r="FG1094" s="21"/>
      <c r="FH1094" s="21"/>
      <c r="FI1094" s="21"/>
      <c r="FJ1094" s="21"/>
      <c r="FK1094" s="21"/>
      <c r="FL1094" s="21"/>
      <c r="FM1094" s="21"/>
      <c r="FN1094" s="21"/>
      <c r="FO1094" s="21"/>
      <c r="FP1094" s="21"/>
      <c r="FQ1094" s="21"/>
      <c r="FR1094" s="21"/>
      <c r="FS1094" s="21"/>
      <c r="FT1094" s="21"/>
      <c r="FU1094" s="21"/>
      <c r="FV1094" s="21"/>
      <c r="FW1094" s="21"/>
      <c r="FX1094" s="21"/>
      <c r="FY1094" s="21"/>
      <c r="FZ1094" s="21"/>
      <c r="GA1094" s="21"/>
      <c r="GB1094" s="21"/>
      <c r="GC1094" s="21"/>
      <c r="GD1094" s="21"/>
      <c r="GE1094" s="21"/>
      <c r="GF1094" s="21"/>
      <c r="GG1094" s="21"/>
      <c r="GH1094" s="21"/>
      <c r="GI1094" s="21"/>
      <c r="GJ1094" s="21"/>
      <c r="GK1094" s="21"/>
      <c r="GL1094" s="21"/>
      <c r="GM1094" s="21"/>
      <c r="GN1094" s="21"/>
      <c r="GO1094" s="21"/>
      <c r="GP1094" s="21"/>
      <c r="GQ1094" s="21"/>
      <c r="GR1094" s="21"/>
      <c r="GS1094" s="21"/>
      <c r="GT1094" s="21"/>
      <c r="GU1094" s="21"/>
      <c r="GV1094" s="21"/>
      <c r="GW1094" s="21"/>
      <c r="GX1094" s="21"/>
      <c r="GY1094" s="21"/>
      <c r="GZ1094" s="21"/>
      <c r="HA1094" s="21"/>
      <c r="HB1094" s="21"/>
      <c r="HC1094" s="21"/>
      <c r="HD1094" s="21"/>
      <c r="HE1094" s="21"/>
      <c r="HF1094" s="21"/>
    </row>
    <row r="1095" spans="7:214" x14ac:dyDescent="0.3">
      <c r="G1095" s="21"/>
      <c r="H1095" s="21"/>
      <c r="I1095" s="31"/>
      <c r="J1095" s="21"/>
      <c r="K1095" s="21"/>
      <c r="L1095" s="21"/>
      <c r="M1095" s="21"/>
      <c r="N1095" s="21"/>
      <c r="O1095" s="21"/>
      <c r="P1095" s="25"/>
      <c r="Q1095" s="25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  <c r="BI1095" s="21"/>
      <c r="BJ1095" s="21"/>
      <c r="BK1095" s="21"/>
      <c r="BL1095" s="21"/>
      <c r="BM1095" s="21"/>
      <c r="BN1095" s="21"/>
      <c r="BO1095" s="21"/>
      <c r="BP1095" s="21"/>
      <c r="BQ1095" s="21"/>
      <c r="BR1095" s="21"/>
      <c r="BS1095" s="21"/>
      <c r="BT1095" s="21"/>
      <c r="BU1095" s="21"/>
      <c r="BV1095" s="21"/>
      <c r="BW1095" s="21"/>
      <c r="BX1095" s="21"/>
      <c r="BY1095" s="21"/>
      <c r="BZ1095" s="21"/>
      <c r="CA1095" s="21"/>
      <c r="CB1095" s="21"/>
      <c r="CC1095" s="21"/>
      <c r="CD1095" s="21"/>
      <c r="CE1095" s="21"/>
      <c r="CF1095" s="21"/>
      <c r="CG1095" s="21"/>
      <c r="CH1095" s="21"/>
      <c r="CI1095" s="21"/>
      <c r="CJ1095" s="21"/>
      <c r="CK1095" s="21"/>
      <c r="CL1095" s="21"/>
      <c r="CM1095" s="21"/>
      <c r="CN1095" s="21"/>
      <c r="CO1095" s="21"/>
      <c r="CP1095" s="21"/>
      <c r="CQ1095" s="21"/>
      <c r="CR1095" s="21"/>
      <c r="CS1095" s="21"/>
      <c r="CT1095" s="21"/>
      <c r="CU1095" s="21"/>
      <c r="CV1095" s="21"/>
      <c r="CW1095" s="21"/>
      <c r="CX1095" s="21"/>
      <c r="CY1095" s="21"/>
      <c r="CZ1095" s="21"/>
      <c r="DA1095" s="21"/>
      <c r="DB1095" s="21"/>
      <c r="DC1095" s="21"/>
      <c r="DD1095" s="21"/>
      <c r="DE1095" s="21"/>
      <c r="DF1095" s="21"/>
      <c r="DG1095" s="21"/>
      <c r="DH1095" s="21"/>
      <c r="DI1095" s="21"/>
      <c r="DJ1095" s="21"/>
      <c r="DK1095" s="21"/>
      <c r="DL1095" s="21"/>
      <c r="DM1095" s="21"/>
      <c r="DN1095" s="21"/>
      <c r="DO1095" s="21"/>
      <c r="DP1095" s="21"/>
      <c r="DQ1095" s="21"/>
      <c r="DR1095" s="21"/>
      <c r="DS1095" s="21"/>
      <c r="DT1095" s="21"/>
      <c r="DU1095" s="21"/>
      <c r="DV1095" s="21"/>
      <c r="DW1095" s="21"/>
      <c r="DX1095" s="21"/>
      <c r="DY1095" s="21"/>
      <c r="DZ1095" s="21"/>
      <c r="EA1095" s="21"/>
      <c r="EB1095" s="21"/>
      <c r="EC1095" s="21"/>
      <c r="ED1095" s="21"/>
      <c r="EE1095" s="21"/>
      <c r="EF1095" s="21"/>
      <c r="EG1095" s="21"/>
      <c r="EH1095" s="21"/>
      <c r="EI1095" s="21"/>
      <c r="EJ1095" s="21"/>
      <c r="EK1095" s="21"/>
      <c r="EL1095" s="21"/>
      <c r="EM1095" s="21"/>
      <c r="EN1095" s="21"/>
      <c r="EO1095" s="21"/>
      <c r="EP1095" s="21"/>
      <c r="EQ1095" s="21"/>
      <c r="ER1095" s="21"/>
      <c r="ES1095" s="21"/>
      <c r="ET1095" s="21"/>
      <c r="EU1095" s="21"/>
      <c r="EV1095" s="21"/>
      <c r="EW1095" s="21"/>
      <c r="EX1095" s="21"/>
      <c r="EY1095" s="21"/>
      <c r="EZ1095" s="21"/>
      <c r="FA1095" s="21"/>
      <c r="FB1095" s="21"/>
      <c r="FC1095" s="21"/>
      <c r="FD1095" s="21"/>
      <c r="FE1095" s="21"/>
      <c r="FF1095" s="21"/>
      <c r="FG1095" s="21"/>
      <c r="FH1095" s="21"/>
      <c r="FI1095" s="21"/>
      <c r="FJ1095" s="21"/>
      <c r="FK1095" s="21"/>
      <c r="FL1095" s="21"/>
      <c r="FM1095" s="21"/>
      <c r="FN1095" s="21"/>
      <c r="FO1095" s="21"/>
      <c r="FP1095" s="21"/>
      <c r="FQ1095" s="21"/>
      <c r="FR1095" s="21"/>
      <c r="FS1095" s="21"/>
      <c r="FT1095" s="21"/>
      <c r="FU1095" s="21"/>
      <c r="FV1095" s="21"/>
      <c r="FW1095" s="21"/>
      <c r="FX1095" s="21"/>
      <c r="FY1095" s="21"/>
      <c r="FZ1095" s="21"/>
      <c r="GA1095" s="21"/>
      <c r="GB1095" s="21"/>
      <c r="GC1095" s="21"/>
      <c r="GD1095" s="21"/>
      <c r="GE1095" s="21"/>
      <c r="GF1095" s="21"/>
      <c r="GG1095" s="21"/>
      <c r="GH1095" s="21"/>
      <c r="GI1095" s="21"/>
      <c r="GJ1095" s="21"/>
      <c r="GK1095" s="21"/>
      <c r="GL1095" s="21"/>
      <c r="GM1095" s="21"/>
      <c r="GN1095" s="21"/>
      <c r="GO1095" s="21"/>
      <c r="GP1095" s="21"/>
      <c r="GQ1095" s="21"/>
      <c r="GR1095" s="21"/>
      <c r="GS1095" s="21"/>
      <c r="GT1095" s="21"/>
      <c r="GU1095" s="21"/>
      <c r="GV1095" s="21"/>
      <c r="GW1095" s="21"/>
      <c r="GX1095" s="21"/>
      <c r="GY1095" s="21"/>
      <c r="GZ1095" s="21"/>
      <c r="HA1095" s="21"/>
      <c r="HB1095" s="21"/>
      <c r="HC1095" s="21"/>
      <c r="HD1095" s="21"/>
      <c r="HE1095" s="21"/>
      <c r="HF1095" s="21"/>
    </row>
    <row r="1096" spans="7:214" x14ac:dyDescent="0.3">
      <c r="G1096" s="21"/>
      <c r="H1096" s="21"/>
      <c r="I1096" s="31"/>
      <c r="J1096" s="21"/>
      <c r="K1096" s="21"/>
      <c r="L1096" s="21"/>
      <c r="M1096" s="21"/>
      <c r="N1096" s="21"/>
      <c r="O1096" s="21"/>
      <c r="P1096" s="25"/>
      <c r="Q1096" s="25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  <c r="BL1096" s="21"/>
      <c r="BM1096" s="21"/>
      <c r="BN1096" s="21"/>
      <c r="BO1096" s="21"/>
      <c r="BP1096" s="21"/>
      <c r="BQ1096" s="21"/>
      <c r="BR1096" s="21"/>
      <c r="BS1096" s="21"/>
      <c r="BT1096" s="21"/>
      <c r="BU1096" s="21"/>
      <c r="BV1096" s="21"/>
      <c r="BW1096" s="21"/>
      <c r="BX1096" s="21"/>
      <c r="BY1096" s="21"/>
      <c r="BZ1096" s="21"/>
      <c r="CA1096" s="21"/>
      <c r="CB1096" s="21"/>
      <c r="CC1096" s="21"/>
      <c r="CD1096" s="21"/>
      <c r="CE1096" s="21"/>
      <c r="CF1096" s="21"/>
      <c r="CG1096" s="21"/>
      <c r="CH1096" s="21"/>
      <c r="CI1096" s="21"/>
      <c r="CJ1096" s="21"/>
      <c r="CK1096" s="21"/>
      <c r="CL1096" s="21"/>
      <c r="CM1096" s="21"/>
      <c r="CN1096" s="21"/>
      <c r="CO1096" s="21"/>
      <c r="CP1096" s="21"/>
      <c r="CQ1096" s="21"/>
      <c r="CR1096" s="21"/>
      <c r="CS1096" s="21"/>
      <c r="CT1096" s="21"/>
      <c r="CU1096" s="21"/>
      <c r="CV1096" s="21"/>
      <c r="CW1096" s="21"/>
      <c r="CX1096" s="21"/>
      <c r="CY1096" s="21"/>
      <c r="CZ1096" s="21"/>
      <c r="DA1096" s="21"/>
      <c r="DB1096" s="21"/>
      <c r="DC1096" s="21"/>
      <c r="DD1096" s="21"/>
      <c r="DE1096" s="21"/>
      <c r="DF1096" s="21"/>
      <c r="DG1096" s="21"/>
      <c r="DH1096" s="21"/>
      <c r="DI1096" s="21"/>
      <c r="DJ1096" s="21"/>
      <c r="DK1096" s="21"/>
      <c r="DL1096" s="21"/>
      <c r="DM1096" s="21"/>
      <c r="DN1096" s="21"/>
      <c r="DO1096" s="21"/>
      <c r="DP1096" s="21"/>
      <c r="DQ1096" s="21"/>
      <c r="DR1096" s="21"/>
      <c r="DS1096" s="21"/>
      <c r="DT1096" s="21"/>
      <c r="DU1096" s="21"/>
      <c r="DV1096" s="21"/>
      <c r="DW1096" s="21"/>
      <c r="DX1096" s="21"/>
      <c r="DY1096" s="21"/>
      <c r="DZ1096" s="21"/>
      <c r="EA1096" s="21"/>
      <c r="EB1096" s="21"/>
      <c r="EC1096" s="21"/>
      <c r="ED1096" s="21"/>
      <c r="EE1096" s="21"/>
      <c r="EF1096" s="21"/>
      <c r="EG1096" s="21"/>
      <c r="EH1096" s="21"/>
      <c r="EI1096" s="21"/>
      <c r="EJ1096" s="21"/>
      <c r="EK1096" s="21"/>
      <c r="EL1096" s="21"/>
      <c r="EM1096" s="21"/>
      <c r="EN1096" s="21"/>
      <c r="EO1096" s="21"/>
      <c r="EP1096" s="21"/>
      <c r="EQ1096" s="21"/>
      <c r="ER1096" s="21"/>
      <c r="ES1096" s="21"/>
      <c r="ET1096" s="21"/>
      <c r="EU1096" s="21"/>
      <c r="EV1096" s="21"/>
      <c r="EW1096" s="21"/>
      <c r="EX1096" s="21"/>
      <c r="EY1096" s="21"/>
      <c r="EZ1096" s="21"/>
      <c r="FA1096" s="21"/>
      <c r="FB1096" s="21"/>
      <c r="FC1096" s="21"/>
      <c r="FD1096" s="21"/>
      <c r="FE1096" s="21"/>
      <c r="FF1096" s="21"/>
      <c r="FG1096" s="21"/>
      <c r="FH1096" s="21"/>
      <c r="FI1096" s="21"/>
      <c r="FJ1096" s="21"/>
      <c r="FK1096" s="21"/>
      <c r="FL1096" s="21"/>
      <c r="FM1096" s="21"/>
      <c r="FN1096" s="21"/>
      <c r="FO1096" s="21"/>
      <c r="FP1096" s="21"/>
      <c r="FQ1096" s="21"/>
      <c r="FR1096" s="21"/>
      <c r="FS1096" s="21"/>
      <c r="FT1096" s="21"/>
      <c r="FU1096" s="21"/>
      <c r="FV1096" s="21"/>
      <c r="FW1096" s="21"/>
      <c r="FX1096" s="21"/>
      <c r="FY1096" s="21"/>
      <c r="FZ1096" s="21"/>
      <c r="GA1096" s="21"/>
      <c r="GB1096" s="21"/>
      <c r="GC1096" s="21"/>
      <c r="GD1096" s="21"/>
      <c r="GE1096" s="21"/>
      <c r="GF1096" s="21"/>
      <c r="GG1096" s="21"/>
      <c r="GH1096" s="21"/>
      <c r="GI1096" s="21"/>
      <c r="GJ1096" s="21"/>
      <c r="GK1096" s="21"/>
      <c r="GL1096" s="21"/>
      <c r="GM1096" s="21"/>
      <c r="GN1096" s="21"/>
      <c r="GO1096" s="21"/>
      <c r="GP1096" s="21"/>
      <c r="GQ1096" s="21"/>
      <c r="GR1096" s="21"/>
      <c r="GS1096" s="21"/>
      <c r="GT1096" s="21"/>
      <c r="GU1096" s="21"/>
      <c r="GV1096" s="21"/>
      <c r="GW1096" s="21"/>
      <c r="GX1096" s="21"/>
      <c r="GY1096" s="21"/>
      <c r="GZ1096" s="21"/>
      <c r="HA1096" s="21"/>
      <c r="HB1096" s="21"/>
      <c r="HC1096" s="21"/>
      <c r="HD1096" s="21"/>
      <c r="HE1096" s="21"/>
      <c r="HF1096" s="21"/>
    </row>
    <row r="1097" spans="7:214" x14ac:dyDescent="0.3">
      <c r="G1097" s="21"/>
      <c r="H1097" s="21"/>
      <c r="I1097" s="31"/>
      <c r="J1097" s="21"/>
      <c r="K1097" s="21"/>
      <c r="L1097" s="21"/>
      <c r="M1097" s="21"/>
      <c r="N1097" s="21"/>
      <c r="O1097" s="21"/>
      <c r="P1097" s="25"/>
      <c r="Q1097" s="25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  <c r="BG1097" s="21"/>
      <c r="BH1097" s="21"/>
      <c r="BI1097" s="21"/>
      <c r="BJ1097" s="21"/>
      <c r="BK1097" s="21"/>
      <c r="BL1097" s="21"/>
      <c r="BM1097" s="21"/>
      <c r="BN1097" s="21"/>
      <c r="BO1097" s="21"/>
      <c r="BP1097" s="21"/>
      <c r="BQ1097" s="21"/>
      <c r="BR1097" s="21"/>
      <c r="BS1097" s="21"/>
      <c r="BT1097" s="21"/>
      <c r="BU1097" s="21"/>
      <c r="BV1097" s="21"/>
      <c r="BW1097" s="21"/>
      <c r="BX1097" s="21"/>
      <c r="BY1097" s="21"/>
      <c r="BZ1097" s="21"/>
      <c r="CA1097" s="21"/>
      <c r="CB1097" s="21"/>
      <c r="CC1097" s="21"/>
      <c r="CD1097" s="21"/>
      <c r="CE1097" s="21"/>
      <c r="CF1097" s="21"/>
      <c r="CG1097" s="21"/>
      <c r="CH1097" s="21"/>
      <c r="CI1097" s="21"/>
      <c r="CJ1097" s="21"/>
      <c r="CK1097" s="21"/>
      <c r="CL1097" s="21"/>
      <c r="CM1097" s="21"/>
      <c r="CN1097" s="21"/>
      <c r="CO1097" s="21"/>
      <c r="CP1097" s="21"/>
      <c r="CQ1097" s="21"/>
      <c r="CR1097" s="21"/>
      <c r="CS1097" s="21"/>
      <c r="CT1097" s="21"/>
      <c r="CU1097" s="21"/>
      <c r="CV1097" s="21"/>
      <c r="CW1097" s="21"/>
      <c r="CX1097" s="21"/>
      <c r="CY1097" s="21"/>
      <c r="CZ1097" s="21"/>
      <c r="DA1097" s="21"/>
      <c r="DB1097" s="21"/>
      <c r="DC1097" s="21"/>
      <c r="DD1097" s="21"/>
      <c r="DE1097" s="21"/>
      <c r="DF1097" s="21"/>
      <c r="DG1097" s="21"/>
      <c r="DH1097" s="21"/>
      <c r="DI1097" s="21"/>
      <c r="DJ1097" s="21"/>
      <c r="DK1097" s="21"/>
      <c r="DL1097" s="21"/>
      <c r="DM1097" s="21"/>
      <c r="DN1097" s="21"/>
      <c r="DO1097" s="21"/>
      <c r="DP1097" s="21"/>
      <c r="DQ1097" s="21"/>
      <c r="DR1097" s="21"/>
      <c r="DS1097" s="21"/>
      <c r="DT1097" s="21"/>
      <c r="DU1097" s="21"/>
      <c r="DV1097" s="21"/>
      <c r="DW1097" s="21"/>
      <c r="DX1097" s="21"/>
      <c r="DY1097" s="21"/>
      <c r="DZ1097" s="21"/>
      <c r="EA1097" s="21"/>
      <c r="EB1097" s="21"/>
      <c r="EC1097" s="21"/>
      <c r="ED1097" s="21"/>
      <c r="EE1097" s="21"/>
      <c r="EF1097" s="21"/>
      <c r="EG1097" s="21"/>
      <c r="EH1097" s="21"/>
      <c r="EI1097" s="21"/>
      <c r="EJ1097" s="21"/>
      <c r="EK1097" s="21"/>
      <c r="EL1097" s="21"/>
      <c r="EM1097" s="21"/>
      <c r="EN1097" s="21"/>
      <c r="EO1097" s="21"/>
      <c r="EP1097" s="21"/>
      <c r="EQ1097" s="21"/>
      <c r="ER1097" s="21"/>
      <c r="ES1097" s="21"/>
      <c r="ET1097" s="21"/>
      <c r="EU1097" s="21"/>
      <c r="EV1097" s="21"/>
      <c r="EW1097" s="21"/>
      <c r="EX1097" s="21"/>
      <c r="EY1097" s="21"/>
      <c r="EZ1097" s="21"/>
      <c r="FA1097" s="21"/>
      <c r="FB1097" s="21"/>
      <c r="FC1097" s="21"/>
      <c r="FD1097" s="21"/>
      <c r="FE1097" s="21"/>
      <c r="FF1097" s="21"/>
      <c r="FG1097" s="21"/>
      <c r="FH1097" s="21"/>
      <c r="FI1097" s="21"/>
      <c r="FJ1097" s="21"/>
      <c r="FK1097" s="21"/>
      <c r="FL1097" s="21"/>
      <c r="FM1097" s="21"/>
      <c r="FN1097" s="21"/>
      <c r="FO1097" s="21"/>
      <c r="FP1097" s="21"/>
      <c r="FQ1097" s="21"/>
      <c r="FR1097" s="21"/>
      <c r="FS1097" s="21"/>
      <c r="FT1097" s="21"/>
      <c r="FU1097" s="21"/>
      <c r="FV1097" s="21"/>
      <c r="FW1097" s="21"/>
      <c r="FX1097" s="21"/>
      <c r="FY1097" s="21"/>
      <c r="FZ1097" s="21"/>
      <c r="GA1097" s="21"/>
      <c r="GB1097" s="21"/>
      <c r="GC1097" s="21"/>
      <c r="GD1097" s="21"/>
      <c r="GE1097" s="21"/>
      <c r="GF1097" s="21"/>
      <c r="GG1097" s="21"/>
      <c r="GH1097" s="21"/>
      <c r="GI1097" s="21"/>
      <c r="GJ1097" s="21"/>
      <c r="GK1097" s="21"/>
      <c r="GL1097" s="21"/>
      <c r="GM1097" s="21"/>
      <c r="GN1097" s="21"/>
      <c r="GO1097" s="21"/>
      <c r="GP1097" s="21"/>
      <c r="GQ1097" s="21"/>
      <c r="GR1097" s="21"/>
      <c r="GS1097" s="21"/>
      <c r="GT1097" s="21"/>
      <c r="GU1097" s="21"/>
      <c r="GV1097" s="21"/>
      <c r="GW1097" s="21"/>
      <c r="GX1097" s="21"/>
      <c r="GY1097" s="21"/>
      <c r="GZ1097" s="21"/>
      <c r="HA1097" s="21"/>
      <c r="HB1097" s="21"/>
      <c r="HC1097" s="21"/>
      <c r="HD1097" s="21"/>
      <c r="HE1097" s="21"/>
      <c r="HF1097" s="21"/>
    </row>
    <row r="1098" spans="7:214" x14ac:dyDescent="0.3">
      <c r="G1098" s="21"/>
      <c r="H1098" s="21"/>
      <c r="I1098" s="31"/>
      <c r="J1098" s="21"/>
      <c r="K1098" s="21"/>
      <c r="L1098" s="21"/>
      <c r="M1098" s="21"/>
      <c r="N1098" s="21"/>
      <c r="O1098" s="21"/>
      <c r="P1098" s="25"/>
      <c r="Q1098" s="25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  <c r="BL1098" s="21"/>
      <c r="BM1098" s="21"/>
      <c r="BN1098" s="21"/>
      <c r="BO1098" s="21"/>
      <c r="BP1098" s="21"/>
      <c r="BQ1098" s="21"/>
      <c r="BR1098" s="21"/>
      <c r="BS1098" s="21"/>
      <c r="BT1098" s="21"/>
      <c r="BU1098" s="21"/>
      <c r="BV1098" s="21"/>
      <c r="BW1098" s="21"/>
      <c r="BX1098" s="21"/>
      <c r="BY1098" s="21"/>
      <c r="BZ1098" s="21"/>
      <c r="CA1098" s="21"/>
      <c r="CB1098" s="21"/>
      <c r="CC1098" s="21"/>
      <c r="CD1098" s="21"/>
      <c r="CE1098" s="21"/>
      <c r="CF1098" s="21"/>
      <c r="CG1098" s="21"/>
      <c r="CH1098" s="21"/>
      <c r="CI1098" s="21"/>
      <c r="CJ1098" s="21"/>
      <c r="CK1098" s="21"/>
      <c r="CL1098" s="21"/>
      <c r="CM1098" s="21"/>
      <c r="CN1098" s="21"/>
      <c r="CO1098" s="21"/>
      <c r="CP1098" s="21"/>
      <c r="CQ1098" s="21"/>
      <c r="CR1098" s="21"/>
      <c r="CS1098" s="21"/>
      <c r="CT1098" s="21"/>
      <c r="CU1098" s="21"/>
      <c r="CV1098" s="21"/>
      <c r="CW1098" s="21"/>
      <c r="CX1098" s="21"/>
      <c r="CY1098" s="21"/>
      <c r="CZ1098" s="21"/>
      <c r="DA1098" s="21"/>
      <c r="DB1098" s="21"/>
      <c r="DC1098" s="21"/>
      <c r="DD1098" s="21"/>
      <c r="DE1098" s="21"/>
      <c r="DF1098" s="21"/>
      <c r="DG1098" s="21"/>
      <c r="DH1098" s="21"/>
      <c r="DI1098" s="21"/>
      <c r="DJ1098" s="21"/>
      <c r="DK1098" s="21"/>
      <c r="DL1098" s="21"/>
      <c r="DM1098" s="21"/>
      <c r="DN1098" s="21"/>
      <c r="DO1098" s="21"/>
      <c r="DP1098" s="21"/>
      <c r="DQ1098" s="21"/>
      <c r="DR1098" s="21"/>
      <c r="DS1098" s="21"/>
      <c r="DT1098" s="21"/>
      <c r="DU1098" s="21"/>
      <c r="DV1098" s="21"/>
      <c r="DW1098" s="21"/>
      <c r="DX1098" s="21"/>
      <c r="DY1098" s="21"/>
      <c r="DZ1098" s="21"/>
      <c r="EA1098" s="21"/>
      <c r="EB1098" s="21"/>
      <c r="EC1098" s="21"/>
      <c r="ED1098" s="21"/>
      <c r="EE1098" s="21"/>
      <c r="EF1098" s="21"/>
      <c r="EG1098" s="21"/>
      <c r="EH1098" s="21"/>
      <c r="EI1098" s="21"/>
      <c r="EJ1098" s="21"/>
      <c r="EK1098" s="21"/>
      <c r="EL1098" s="21"/>
      <c r="EM1098" s="21"/>
      <c r="EN1098" s="21"/>
      <c r="EO1098" s="21"/>
      <c r="EP1098" s="21"/>
      <c r="EQ1098" s="21"/>
      <c r="ER1098" s="21"/>
      <c r="ES1098" s="21"/>
      <c r="ET1098" s="21"/>
      <c r="EU1098" s="21"/>
      <c r="EV1098" s="21"/>
      <c r="EW1098" s="21"/>
      <c r="EX1098" s="21"/>
      <c r="EY1098" s="21"/>
      <c r="EZ1098" s="21"/>
      <c r="FA1098" s="21"/>
      <c r="FB1098" s="21"/>
      <c r="FC1098" s="21"/>
      <c r="FD1098" s="21"/>
      <c r="FE1098" s="21"/>
      <c r="FF1098" s="21"/>
      <c r="FG1098" s="21"/>
      <c r="FH1098" s="21"/>
      <c r="FI1098" s="21"/>
      <c r="FJ1098" s="21"/>
      <c r="FK1098" s="21"/>
      <c r="FL1098" s="21"/>
      <c r="FM1098" s="21"/>
      <c r="FN1098" s="21"/>
      <c r="FO1098" s="21"/>
      <c r="FP1098" s="21"/>
      <c r="FQ1098" s="21"/>
      <c r="FR1098" s="21"/>
      <c r="FS1098" s="21"/>
      <c r="FT1098" s="21"/>
      <c r="FU1098" s="21"/>
      <c r="FV1098" s="21"/>
      <c r="FW1098" s="21"/>
      <c r="FX1098" s="21"/>
      <c r="FY1098" s="21"/>
      <c r="FZ1098" s="21"/>
      <c r="GA1098" s="21"/>
      <c r="GB1098" s="21"/>
      <c r="GC1098" s="21"/>
      <c r="GD1098" s="21"/>
      <c r="GE1098" s="21"/>
      <c r="GF1098" s="21"/>
      <c r="GG1098" s="21"/>
      <c r="GH1098" s="21"/>
      <c r="GI1098" s="21"/>
      <c r="GJ1098" s="21"/>
      <c r="GK1098" s="21"/>
      <c r="GL1098" s="21"/>
      <c r="GM1098" s="21"/>
      <c r="GN1098" s="21"/>
      <c r="GO1098" s="21"/>
      <c r="GP1098" s="21"/>
      <c r="GQ1098" s="21"/>
      <c r="GR1098" s="21"/>
      <c r="GS1098" s="21"/>
      <c r="GT1098" s="21"/>
      <c r="GU1098" s="21"/>
      <c r="GV1098" s="21"/>
      <c r="GW1098" s="21"/>
      <c r="GX1098" s="21"/>
      <c r="GY1098" s="21"/>
      <c r="GZ1098" s="21"/>
      <c r="HA1098" s="21"/>
      <c r="HB1098" s="21"/>
      <c r="HC1098" s="21"/>
      <c r="HD1098" s="21"/>
      <c r="HE1098" s="21"/>
      <c r="HF1098" s="21"/>
    </row>
    <row r="1099" spans="7:214" x14ac:dyDescent="0.3">
      <c r="G1099" s="21"/>
      <c r="H1099" s="21"/>
      <c r="I1099" s="31"/>
      <c r="J1099" s="21"/>
      <c r="K1099" s="21"/>
      <c r="L1099" s="21"/>
      <c r="M1099" s="21"/>
      <c r="N1099" s="21"/>
      <c r="O1099" s="21"/>
      <c r="P1099" s="25"/>
      <c r="Q1099" s="25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  <c r="BL1099" s="21"/>
      <c r="BM1099" s="21"/>
      <c r="BN1099" s="21"/>
      <c r="BO1099" s="21"/>
      <c r="BP1099" s="21"/>
      <c r="BQ1099" s="21"/>
      <c r="BR1099" s="21"/>
      <c r="BS1099" s="21"/>
      <c r="BT1099" s="21"/>
      <c r="BU1099" s="21"/>
      <c r="BV1099" s="21"/>
      <c r="BW1099" s="21"/>
      <c r="BX1099" s="21"/>
      <c r="BY1099" s="21"/>
      <c r="BZ1099" s="21"/>
      <c r="CA1099" s="21"/>
      <c r="CB1099" s="21"/>
      <c r="CC1099" s="21"/>
      <c r="CD1099" s="21"/>
      <c r="CE1099" s="21"/>
      <c r="CF1099" s="21"/>
      <c r="CG1099" s="21"/>
      <c r="CH1099" s="21"/>
      <c r="CI1099" s="21"/>
      <c r="CJ1099" s="21"/>
      <c r="CK1099" s="21"/>
      <c r="CL1099" s="21"/>
      <c r="CM1099" s="21"/>
      <c r="CN1099" s="21"/>
      <c r="CO1099" s="21"/>
      <c r="CP1099" s="21"/>
      <c r="CQ1099" s="21"/>
      <c r="CR1099" s="21"/>
      <c r="CS1099" s="21"/>
      <c r="CT1099" s="21"/>
      <c r="CU1099" s="21"/>
      <c r="CV1099" s="21"/>
      <c r="CW1099" s="21"/>
      <c r="CX1099" s="21"/>
      <c r="CY1099" s="21"/>
      <c r="CZ1099" s="21"/>
      <c r="DA1099" s="21"/>
      <c r="DB1099" s="21"/>
      <c r="DC1099" s="21"/>
      <c r="DD1099" s="21"/>
      <c r="DE1099" s="21"/>
      <c r="DF1099" s="21"/>
      <c r="DG1099" s="21"/>
      <c r="DH1099" s="21"/>
      <c r="DI1099" s="21"/>
      <c r="DJ1099" s="21"/>
      <c r="DK1099" s="21"/>
      <c r="DL1099" s="21"/>
      <c r="DM1099" s="21"/>
      <c r="DN1099" s="21"/>
      <c r="DO1099" s="21"/>
      <c r="DP1099" s="21"/>
      <c r="DQ1099" s="21"/>
      <c r="DR1099" s="21"/>
      <c r="DS1099" s="21"/>
      <c r="DT1099" s="21"/>
      <c r="DU1099" s="21"/>
      <c r="DV1099" s="21"/>
      <c r="DW1099" s="21"/>
      <c r="DX1099" s="21"/>
      <c r="DY1099" s="21"/>
      <c r="DZ1099" s="21"/>
      <c r="EA1099" s="21"/>
      <c r="EB1099" s="21"/>
      <c r="EC1099" s="21"/>
      <c r="ED1099" s="21"/>
      <c r="EE1099" s="21"/>
      <c r="EF1099" s="21"/>
      <c r="EG1099" s="21"/>
      <c r="EH1099" s="21"/>
      <c r="EI1099" s="21"/>
      <c r="EJ1099" s="21"/>
      <c r="EK1099" s="21"/>
      <c r="EL1099" s="21"/>
      <c r="EM1099" s="21"/>
      <c r="EN1099" s="21"/>
      <c r="EO1099" s="21"/>
      <c r="EP1099" s="21"/>
      <c r="EQ1099" s="21"/>
      <c r="ER1099" s="21"/>
      <c r="ES1099" s="21"/>
      <c r="ET1099" s="21"/>
      <c r="EU1099" s="21"/>
      <c r="EV1099" s="21"/>
      <c r="EW1099" s="21"/>
      <c r="EX1099" s="21"/>
      <c r="EY1099" s="21"/>
      <c r="EZ1099" s="21"/>
      <c r="FA1099" s="21"/>
      <c r="FB1099" s="21"/>
      <c r="FC1099" s="21"/>
      <c r="FD1099" s="21"/>
      <c r="FE1099" s="21"/>
      <c r="FF1099" s="21"/>
      <c r="FG1099" s="21"/>
      <c r="FH1099" s="21"/>
      <c r="FI1099" s="21"/>
      <c r="FJ1099" s="21"/>
      <c r="FK1099" s="21"/>
      <c r="FL1099" s="21"/>
      <c r="FM1099" s="21"/>
      <c r="FN1099" s="21"/>
      <c r="FO1099" s="21"/>
      <c r="FP1099" s="21"/>
      <c r="FQ1099" s="21"/>
      <c r="FR1099" s="21"/>
      <c r="FS1099" s="21"/>
      <c r="FT1099" s="21"/>
      <c r="FU1099" s="21"/>
      <c r="FV1099" s="21"/>
      <c r="FW1099" s="21"/>
      <c r="FX1099" s="21"/>
      <c r="FY1099" s="21"/>
      <c r="FZ1099" s="21"/>
      <c r="GA1099" s="21"/>
      <c r="GB1099" s="21"/>
      <c r="GC1099" s="21"/>
      <c r="GD1099" s="21"/>
      <c r="GE1099" s="21"/>
      <c r="GF1099" s="21"/>
      <c r="GG1099" s="21"/>
      <c r="GH1099" s="21"/>
      <c r="GI1099" s="21"/>
      <c r="GJ1099" s="21"/>
      <c r="GK1099" s="21"/>
      <c r="GL1099" s="21"/>
      <c r="GM1099" s="21"/>
      <c r="GN1099" s="21"/>
      <c r="GO1099" s="21"/>
      <c r="GP1099" s="21"/>
      <c r="GQ1099" s="21"/>
      <c r="GR1099" s="21"/>
      <c r="GS1099" s="21"/>
      <c r="GT1099" s="21"/>
      <c r="GU1099" s="21"/>
      <c r="GV1099" s="21"/>
      <c r="GW1099" s="21"/>
      <c r="GX1099" s="21"/>
      <c r="GY1099" s="21"/>
      <c r="GZ1099" s="21"/>
      <c r="HA1099" s="21"/>
      <c r="HB1099" s="21"/>
      <c r="HC1099" s="21"/>
      <c r="HD1099" s="21"/>
      <c r="HE1099" s="21"/>
      <c r="HF1099" s="21"/>
    </row>
    <row r="1100" spans="7:214" x14ac:dyDescent="0.3">
      <c r="G1100" s="21"/>
      <c r="H1100" s="21"/>
      <c r="I1100" s="31"/>
      <c r="J1100" s="21"/>
      <c r="K1100" s="21"/>
      <c r="L1100" s="21"/>
      <c r="M1100" s="21"/>
      <c r="N1100" s="21"/>
      <c r="O1100" s="21"/>
      <c r="P1100" s="25"/>
      <c r="Q1100" s="25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  <c r="BL1100" s="21"/>
      <c r="BM1100" s="21"/>
      <c r="BN1100" s="21"/>
      <c r="BO1100" s="21"/>
      <c r="BP1100" s="21"/>
      <c r="BQ1100" s="21"/>
      <c r="BR1100" s="21"/>
      <c r="BS1100" s="21"/>
      <c r="BT1100" s="21"/>
      <c r="BU1100" s="21"/>
      <c r="BV1100" s="21"/>
      <c r="BW1100" s="21"/>
      <c r="BX1100" s="21"/>
      <c r="BY1100" s="21"/>
      <c r="BZ1100" s="21"/>
      <c r="CA1100" s="21"/>
      <c r="CB1100" s="21"/>
      <c r="CC1100" s="21"/>
      <c r="CD1100" s="21"/>
      <c r="CE1100" s="21"/>
      <c r="CF1100" s="21"/>
      <c r="CG1100" s="21"/>
      <c r="CH1100" s="21"/>
      <c r="CI1100" s="21"/>
      <c r="CJ1100" s="21"/>
      <c r="CK1100" s="21"/>
      <c r="CL1100" s="21"/>
      <c r="CM1100" s="21"/>
      <c r="CN1100" s="21"/>
      <c r="CO1100" s="21"/>
      <c r="CP1100" s="21"/>
      <c r="CQ1100" s="21"/>
      <c r="CR1100" s="21"/>
      <c r="CS1100" s="21"/>
      <c r="CT1100" s="21"/>
      <c r="CU1100" s="21"/>
      <c r="CV1100" s="21"/>
      <c r="CW1100" s="21"/>
      <c r="CX1100" s="21"/>
      <c r="CY1100" s="21"/>
      <c r="CZ1100" s="21"/>
      <c r="DA1100" s="21"/>
      <c r="DB1100" s="21"/>
      <c r="DC1100" s="21"/>
      <c r="DD1100" s="21"/>
      <c r="DE1100" s="21"/>
      <c r="DF1100" s="21"/>
      <c r="DG1100" s="21"/>
      <c r="DH1100" s="21"/>
      <c r="DI1100" s="21"/>
      <c r="DJ1100" s="21"/>
      <c r="DK1100" s="21"/>
      <c r="DL1100" s="21"/>
      <c r="DM1100" s="21"/>
      <c r="DN1100" s="21"/>
      <c r="DO1100" s="21"/>
      <c r="DP1100" s="21"/>
      <c r="DQ1100" s="21"/>
      <c r="DR1100" s="21"/>
      <c r="DS1100" s="21"/>
      <c r="DT1100" s="21"/>
      <c r="DU1100" s="21"/>
      <c r="DV1100" s="21"/>
      <c r="DW1100" s="21"/>
      <c r="DX1100" s="21"/>
      <c r="DY1100" s="21"/>
      <c r="DZ1100" s="21"/>
      <c r="EA1100" s="21"/>
      <c r="EB1100" s="21"/>
      <c r="EC1100" s="21"/>
      <c r="ED1100" s="21"/>
      <c r="EE1100" s="21"/>
      <c r="EF1100" s="21"/>
      <c r="EG1100" s="21"/>
      <c r="EH1100" s="21"/>
      <c r="EI1100" s="21"/>
      <c r="EJ1100" s="21"/>
      <c r="EK1100" s="21"/>
      <c r="EL1100" s="21"/>
      <c r="EM1100" s="21"/>
      <c r="EN1100" s="21"/>
      <c r="EO1100" s="21"/>
      <c r="EP1100" s="21"/>
      <c r="EQ1100" s="21"/>
      <c r="ER1100" s="21"/>
      <c r="ES1100" s="21"/>
      <c r="ET1100" s="21"/>
      <c r="EU1100" s="21"/>
      <c r="EV1100" s="21"/>
      <c r="EW1100" s="21"/>
      <c r="EX1100" s="21"/>
      <c r="EY1100" s="21"/>
      <c r="EZ1100" s="21"/>
      <c r="FA1100" s="21"/>
      <c r="FB1100" s="21"/>
      <c r="FC1100" s="21"/>
      <c r="FD1100" s="21"/>
      <c r="FE1100" s="21"/>
      <c r="FF1100" s="21"/>
      <c r="FG1100" s="21"/>
      <c r="FH1100" s="21"/>
      <c r="FI1100" s="21"/>
      <c r="FJ1100" s="21"/>
      <c r="FK1100" s="21"/>
      <c r="FL1100" s="21"/>
      <c r="FM1100" s="21"/>
      <c r="FN1100" s="21"/>
      <c r="FO1100" s="21"/>
      <c r="FP1100" s="21"/>
      <c r="FQ1100" s="21"/>
      <c r="FR1100" s="21"/>
      <c r="FS1100" s="21"/>
      <c r="FT1100" s="21"/>
      <c r="FU1100" s="21"/>
      <c r="FV1100" s="21"/>
      <c r="FW1100" s="21"/>
      <c r="FX1100" s="21"/>
      <c r="FY1100" s="21"/>
      <c r="FZ1100" s="21"/>
      <c r="GA1100" s="21"/>
      <c r="GB1100" s="21"/>
      <c r="GC1100" s="21"/>
      <c r="GD1100" s="21"/>
      <c r="GE1100" s="21"/>
      <c r="GF1100" s="21"/>
      <c r="GG1100" s="21"/>
      <c r="GH1100" s="21"/>
      <c r="GI1100" s="21"/>
      <c r="GJ1100" s="21"/>
      <c r="GK1100" s="21"/>
      <c r="GL1100" s="21"/>
      <c r="GM1100" s="21"/>
      <c r="GN1100" s="21"/>
      <c r="GO1100" s="21"/>
      <c r="GP1100" s="21"/>
      <c r="GQ1100" s="21"/>
      <c r="GR1100" s="21"/>
      <c r="GS1100" s="21"/>
      <c r="GT1100" s="21"/>
      <c r="GU1100" s="21"/>
      <c r="GV1100" s="21"/>
      <c r="GW1100" s="21"/>
      <c r="GX1100" s="21"/>
      <c r="GY1100" s="21"/>
      <c r="GZ1100" s="21"/>
      <c r="HA1100" s="21"/>
      <c r="HB1100" s="21"/>
      <c r="HC1100" s="21"/>
      <c r="HD1100" s="21"/>
      <c r="HE1100" s="21"/>
      <c r="HF1100" s="21"/>
    </row>
    <row r="1101" spans="7:214" x14ac:dyDescent="0.3">
      <c r="G1101" s="21"/>
      <c r="H1101" s="21"/>
      <c r="I1101" s="31"/>
      <c r="J1101" s="21"/>
      <c r="K1101" s="21"/>
      <c r="L1101" s="21"/>
      <c r="M1101" s="21"/>
      <c r="N1101" s="21"/>
      <c r="O1101" s="21"/>
      <c r="P1101" s="25"/>
      <c r="Q1101" s="25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  <c r="BL1101" s="21"/>
      <c r="BM1101" s="21"/>
      <c r="BN1101" s="21"/>
      <c r="BO1101" s="21"/>
      <c r="BP1101" s="21"/>
      <c r="BQ1101" s="21"/>
      <c r="BR1101" s="21"/>
      <c r="BS1101" s="21"/>
      <c r="BT1101" s="21"/>
      <c r="BU1101" s="21"/>
      <c r="BV1101" s="21"/>
      <c r="BW1101" s="21"/>
      <c r="BX1101" s="21"/>
      <c r="BY1101" s="21"/>
      <c r="BZ1101" s="21"/>
      <c r="CA1101" s="21"/>
      <c r="CB1101" s="21"/>
      <c r="CC1101" s="21"/>
      <c r="CD1101" s="21"/>
      <c r="CE1101" s="21"/>
      <c r="CF1101" s="21"/>
      <c r="CG1101" s="21"/>
      <c r="CH1101" s="21"/>
      <c r="CI1101" s="21"/>
      <c r="CJ1101" s="21"/>
      <c r="CK1101" s="21"/>
      <c r="CL1101" s="21"/>
      <c r="CM1101" s="21"/>
      <c r="CN1101" s="21"/>
      <c r="CO1101" s="21"/>
      <c r="CP1101" s="21"/>
      <c r="CQ1101" s="21"/>
      <c r="CR1101" s="21"/>
      <c r="CS1101" s="21"/>
      <c r="CT1101" s="21"/>
      <c r="CU1101" s="21"/>
      <c r="CV1101" s="21"/>
      <c r="CW1101" s="21"/>
      <c r="CX1101" s="21"/>
      <c r="CY1101" s="21"/>
      <c r="CZ1101" s="21"/>
      <c r="DA1101" s="21"/>
      <c r="DB1101" s="21"/>
      <c r="DC1101" s="21"/>
      <c r="DD1101" s="21"/>
      <c r="DE1101" s="21"/>
      <c r="DF1101" s="21"/>
      <c r="DG1101" s="21"/>
      <c r="DH1101" s="21"/>
      <c r="DI1101" s="21"/>
      <c r="DJ1101" s="21"/>
      <c r="DK1101" s="21"/>
      <c r="DL1101" s="21"/>
      <c r="DM1101" s="21"/>
      <c r="DN1101" s="21"/>
      <c r="DO1101" s="21"/>
      <c r="DP1101" s="21"/>
      <c r="DQ1101" s="21"/>
      <c r="DR1101" s="21"/>
      <c r="DS1101" s="21"/>
      <c r="DT1101" s="21"/>
      <c r="DU1101" s="21"/>
      <c r="DV1101" s="21"/>
      <c r="DW1101" s="21"/>
      <c r="DX1101" s="21"/>
      <c r="DY1101" s="21"/>
      <c r="DZ1101" s="21"/>
      <c r="EA1101" s="21"/>
      <c r="EB1101" s="21"/>
      <c r="EC1101" s="21"/>
      <c r="ED1101" s="21"/>
      <c r="EE1101" s="21"/>
      <c r="EF1101" s="21"/>
      <c r="EG1101" s="21"/>
      <c r="EH1101" s="21"/>
      <c r="EI1101" s="21"/>
      <c r="EJ1101" s="21"/>
      <c r="EK1101" s="21"/>
      <c r="EL1101" s="21"/>
      <c r="EM1101" s="21"/>
      <c r="EN1101" s="21"/>
      <c r="EO1101" s="21"/>
      <c r="EP1101" s="21"/>
      <c r="EQ1101" s="21"/>
      <c r="ER1101" s="21"/>
      <c r="ES1101" s="21"/>
      <c r="ET1101" s="21"/>
      <c r="EU1101" s="21"/>
      <c r="EV1101" s="21"/>
      <c r="EW1101" s="21"/>
      <c r="EX1101" s="21"/>
      <c r="EY1101" s="21"/>
      <c r="EZ1101" s="21"/>
      <c r="FA1101" s="21"/>
      <c r="FB1101" s="21"/>
      <c r="FC1101" s="21"/>
      <c r="FD1101" s="21"/>
      <c r="FE1101" s="21"/>
      <c r="FF1101" s="21"/>
      <c r="FG1101" s="21"/>
      <c r="FH1101" s="21"/>
      <c r="FI1101" s="21"/>
      <c r="FJ1101" s="21"/>
      <c r="FK1101" s="21"/>
      <c r="FL1101" s="21"/>
      <c r="FM1101" s="21"/>
      <c r="FN1101" s="21"/>
      <c r="FO1101" s="21"/>
      <c r="FP1101" s="21"/>
      <c r="FQ1101" s="21"/>
      <c r="FR1101" s="21"/>
      <c r="FS1101" s="21"/>
      <c r="FT1101" s="21"/>
      <c r="FU1101" s="21"/>
      <c r="FV1101" s="21"/>
      <c r="FW1101" s="21"/>
      <c r="FX1101" s="21"/>
      <c r="FY1101" s="21"/>
      <c r="FZ1101" s="21"/>
      <c r="GA1101" s="21"/>
      <c r="GB1101" s="21"/>
      <c r="GC1101" s="21"/>
      <c r="GD1101" s="21"/>
      <c r="GE1101" s="21"/>
      <c r="GF1101" s="21"/>
      <c r="GG1101" s="21"/>
      <c r="GH1101" s="21"/>
      <c r="GI1101" s="21"/>
      <c r="GJ1101" s="21"/>
      <c r="GK1101" s="21"/>
      <c r="GL1101" s="21"/>
      <c r="GM1101" s="21"/>
      <c r="GN1101" s="21"/>
      <c r="GO1101" s="21"/>
      <c r="GP1101" s="21"/>
      <c r="GQ1101" s="21"/>
      <c r="GR1101" s="21"/>
      <c r="GS1101" s="21"/>
      <c r="GT1101" s="21"/>
      <c r="GU1101" s="21"/>
      <c r="GV1101" s="21"/>
      <c r="GW1101" s="21"/>
      <c r="GX1101" s="21"/>
      <c r="GY1101" s="21"/>
      <c r="GZ1101" s="21"/>
      <c r="HA1101" s="21"/>
      <c r="HB1101" s="21"/>
      <c r="HC1101" s="21"/>
      <c r="HD1101" s="21"/>
      <c r="HE1101" s="21"/>
      <c r="HF1101" s="21"/>
    </row>
    <row r="1102" spans="7:214" x14ac:dyDescent="0.3">
      <c r="G1102" s="21"/>
      <c r="H1102" s="21"/>
      <c r="I1102" s="31"/>
      <c r="J1102" s="21"/>
      <c r="K1102" s="21"/>
      <c r="L1102" s="21"/>
      <c r="M1102" s="21"/>
      <c r="N1102" s="21"/>
      <c r="O1102" s="21"/>
      <c r="P1102" s="25"/>
      <c r="Q1102" s="25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  <c r="BL1102" s="21"/>
      <c r="BM1102" s="21"/>
      <c r="BN1102" s="21"/>
      <c r="BO1102" s="21"/>
      <c r="BP1102" s="21"/>
      <c r="BQ1102" s="21"/>
      <c r="BR1102" s="21"/>
      <c r="BS1102" s="21"/>
      <c r="BT1102" s="21"/>
      <c r="BU1102" s="21"/>
      <c r="BV1102" s="21"/>
      <c r="BW1102" s="21"/>
      <c r="BX1102" s="21"/>
      <c r="BY1102" s="21"/>
      <c r="BZ1102" s="21"/>
      <c r="CA1102" s="21"/>
      <c r="CB1102" s="21"/>
      <c r="CC1102" s="21"/>
      <c r="CD1102" s="21"/>
      <c r="CE1102" s="21"/>
      <c r="CF1102" s="21"/>
      <c r="CG1102" s="21"/>
      <c r="CH1102" s="21"/>
      <c r="CI1102" s="21"/>
      <c r="CJ1102" s="21"/>
      <c r="CK1102" s="21"/>
      <c r="CL1102" s="21"/>
      <c r="CM1102" s="21"/>
      <c r="CN1102" s="21"/>
      <c r="CO1102" s="21"/>
      <c r="CP1102" s="21"/>
      <c r="CQ1102" s="21"/>
      <c r="CR1102" s="21"/>
      <c r="CS1102" s="21"/>
      <c r="CT1102" s="21"/>
      <c r="CU1102" s="21"/>
      <c r="CV1102" s="21"/>
      <c r="CW1102" s="21"/>
      <c r="CX1102" s="21"/>
      <c r="CY1102" s="21"/>
      <c r="CZ1102" s="21"/>
      <c r="DA1102" s="21"/>
      <c r="DB1102" s="21"/>
      <c r="DC1102" s="21"/>
      <c r="DD1102" s="21"/>
      <c r="DE1102" s="21"/>
      <c r="DF1102" s="21"/>
      <c r="DG1102" s="21"/>
      <c r="DH1102" s="21"/>
      <c r="DI1102" s="21"/>
      <c r="DJ1102" s="21"/>
      <c r="DK1102" s="21"/>
      <c r="DL1102" s="21"/>
      <c r="DM1102" s="21"/>
      <c r="DN1102" s="21"/>
      <c r="DO1102" s="21"/>
      <c r="DP1102" s="21"/>
      <c r="DQ1102" s="21"/>
      <c r="DR1102" s="21"/>
      <c r="DS1102" s="21"/>
      <c r="DT1102" s="21"/>
      <c r="DU1102" s="21"/>
      <c r="DV1102" s="21"/>
      <c r="DW1102" s="21"/>
      <c r="DX1102" s="21"/>
      <c r="DY1102" s="21"/>
      <c r="DZ1102" s="21"/>
      <c r="EA1102" s="21"/>
      <c r="EB1102" s="21"/>
      <c r="EC1102" s="21"/>
      <c r="ED1102" s="21"/>
      <c r="EE1102" s="21"/>
      <c r="EF1102" s="21"/>
      <c r="EG1102" s="21"/>
      <c r="EH1102" s="21"/>
      <c r="EI1102" s="21"/>
      <c r="EJ1102" s="21"/>
      <c r="EK1102" s="21"/>
      <c r="EL1102" s="21"/>
      <c r="EM1102" s="21"/>
      <c r="EN1102" s="21"/>
      <c r="EO1102" s="21"/>
      <c r="EP1102" s="21"/>
      <c r="EQ1102" s="21"/>
      <c r="ER1102" s="21"/>
      <c r="ES1102" s="21"/>
      <c r="ET1102" s="21"/>
      <c r="EU1102" s="21"/>
      <c r="EV1102" s="21"/>
      <c r="EW1102" s="21"/>
      <c r="EX1102" s="21"/>
      <c r="EY1102" s="21"/>
      <c r="EZ1102" s="21"/>
      <c r="FA1102" s="21"/>
      <c r="FB1102" s="21"/>
      <c r="FC1102" s="21"/>
      <c r="FD1102" s="21"/>
      <c r="FE1102" s="21"/>
      <c r="FF1102" s="21"/>
      <c r="FG1102" s="21"/>
      <c r="FH1102" s="21"/>
      <c r="FI1102" s="21"/>
      <c r="FJ1102" s="21"/>
      <c r="FK1102" s="21"/>
      <c r="FL1102" s="21"/>
      <c r="FM1102" s="21"/>
      <c r="FN1102" s="21"/>
      <c r="FO1102" s="21"/>
      <c r="FP1102" s="21"/>
      <c r="FQ1102" s="21"/>
      <c r="FR1102" s="21"/>
      <c r="FS1102" s="21"/>
      <c r="FT1102" s="21"/>
      <c r="FU1102" s="21"/>
      <c r="FV1102" s="21"/>
      <c r="FW1102" s="21"/>
      <c r="FX1102" s="21"/>
      <c r="FY1102" s="21"/>
      <c r="FZ1102" s="21"/>
      <c r="GA1102" s="21"/>
      <c r="GB1102" s="21"/>
      <c r="GC1102" s="21"/>
      <c r="GD1102" s="21"/>
      <c r="GE1102" s="21"/>
      <c r="GF1102" s="21"/>
      <c r="GG1102" s="21"/>
      <c r="GH1102" s="21"/>
      <c r="GI1102" s="21"/>
      <c r="GJ1102" s="21"/>
      <c r="GK1102" s="21"/>
      <c r="GL1102" s="21"/>
      <c r="GM1102" s="21"/>
      <c r="GN1102" s="21"/>
      <c r="GO1102" s="21"/>
      <c r="GP1102" s="21"/>
      <c r="GQ1102" s="21"/>
      <c r="GR1102" s="21"/>
      <c r="GS1102" s="21"/>
      <c r="GT1102" s="21"/>
      <c r="GU1102" s="21"/>
      <c r="GV1102" s="21"/>
      <c r="GW1102" s="21"/>
      <c r="GX1102" s="21"/>
      <c r="GY1102" s="21"/>
      <c r="GZ1102" s="21"/>
      <c r="HA1102" s="21"/>
      <c r="HB1102" s="21"/>
      <c r="HC1102" s="21"/>
      <c r="HD1102" s="21"/>
      <c r="HE1102" s="21"/>
      <c r="HF1102" s="21"/>
    </row>
    <row r="1103" spans="7:214" x14ac:dyDescent="0.3">
      <c r="G1103" s="21"/>
      <c r="H1103" s="21"/>
      <c r="I1103" s="31"/>
      <c r="J1103" s="21"/>
      <c r="K1103" s="21"/>
      <c r="L1103" s="21"/>
      <c r="M1103" s="21"/>
      <c r="N1103" s="21"/>
      <c r="O1103" s="21"/>
      <c r="P1103" s="25"/>
      <c r="Q1103" s="25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  <c r="BL1103" s="21"/>
      <c r="BM1103" s="21"/>
      <c r="BN1103" s="21"/>
      <c r="BO1103" s="21"/>
      <c r="BP1103" s="21"/>
      <c r="BQ1103" s="21"/>
      <c r="BR1103" s="21"/>
      <c r="BS1103" s="21"/>
      <c r="BT1103" s="21"/>
      <c r="BU1103" s="21"/>
      <c r="BV1103" s="21"/>
      <c r="BW1103" s="21"/>
      <c r="BX1103" s="21"/>
      <c r="BY1103" s="21"/>
      <c r="BZ1103" s="21"/>
      <c r="CA1103" s="21"/>
      <c r="CB1103" s="21"/>
      <c r="CC1103" s="21"/>
      <c r="CD1103" s="21"/>
      <c r="CE1103" s="21"/>
      <c r="CF1103" s="21"/>
      <c r="CG1103" s="21"/>
      <c r="CH1103" s="21"/>
      <c r="CI1103" s="21"/>
      <c r="CJ1103" s="21"/>
      <c r="CK1103" s="21"/>
      <c r="CL1103" s="21"/>
      <c r="CM1103" s="21"/>
      <c r="CN1103" s="21"/>
      <c r="CO1103" s="21"/>
      <c r="CP1103" s="21"/>
      <c r="CQ1103" s="21"/>
      <c r="CR1103" s="21"/>
      <c r="CS1103" s="21"/>
      <c r="CT1103" s="21"/>
      <c r="CU1103" s="21"/>
      <c r="CV1103" s="21"/>
      <c r="CW1103" s="21"/>
      <c r="CX1103" s="21"/>
      <c r="CY1103" s="21"/>
      <c r="CZ1103" s="21"/>
      <c r="DA1103" s="21"/>
      <c r="DB1103" s="21"/>
      <c r="DC1103" s="21"/>
      <c r="DD1103" s="21"/>
      <c r="DE1103" s="21"/>
      <c r="DF1103" s="21"/>
      <c r="DG1103" s="21"/>
      <c r="DH1103" s="21"/>
      <c r="DI1103" s="21"/>
      <c r="DJ1103" s="21"/>
      <c r="DK1103" s="21"/>
      <c r="DL1103" s="21"/>
      <c r="DM1103" s="21"/>
      <c r="DN1103" s="21"/>
      <c r="DO1103" s="21"/>
      <c r="DP1103" s="21"/>
      <c r="DQ1103" s="21"/>
      <c r="DR1103" s="21"/>
      <c r="DS1103" s="21"/>
      <c r="DT1103" s="21"/>
      <c r="DU1103" s="21"/>
      <c r="DV1103" s="21"/>
      <c r="DW1103" s="21"/>
      <c r="DX1103" s="21"/>
      <c r="DY1103" s="21"/>
      <c r="DZ1103" s="21"/>
      <c r="EA1103" s="21"/>
      <c r="EB1103" s="21"/>
      <c r="EC1103" s="21"/>
      <c r="ED1103" s="21"/>
      <c r="EE1103" s="21"/>
      <c r="EF1103" s="21"/>
      <c r="EG1103" s="21"/>
      <c r="EH1103" s="21"/>
      <c r="EI1103" s="21"/>
      <c r="EJ1103" s="21"/>
      <c r="EK1103" s="21"/>
      <c r="EL1103" s="21"/>
      <c r="EM1103" s="21"/>
      <c r="EN1103" s="21"/>
      <c r="EO1103" s="21"/>
      <c r="EP1103" s="21"/>
      <c r="EQ1103" s="21"/>
      <c r="ER1103" s="21"/>
      <c r="ES1103" s="21"/>
      <c r="ET1103" s="21"/>
      <c r="EU1103" s="21"/>
      <c r="EV1103" s="21"/>
      <c r="EW1103" s="21"/>
      <c r="EX1103" s="21"/>
      <c r="EY1103" s="21"/>
      <c r="EZ1103" s="21"/>
      <c r="FA1103" s="21"/>
      <c r="FB1103" s="21"/>
      <c r="FC1103" s="21"/>
      <c r="FD1103" s="21"/>
      <c r="FE1103" s="21"/>
      <c r="FF1103" s="21"/>
      <c r="FG1103" s="21"/>
      <c r="FH1103" s="21"/>
      <c r="FI1103" s="21"/>
      <c r="FJ1103" s="21"/>
      <c r="FK1103" s="21"/>
      <c r="FL1103" s="21"/>
      <c r="FM1103" s="21"/>
      <c r="FN1103" s="21"/>
      <c r="FO1103" s="21"/>
      <c r="FP1103" s="21"/>
      <c r="FQ1103" s="21"/>
      <c r="FR1103" s="21"/>
      <c r="FS1103" s="21"/>
      <c r="FT1103" s="21"/>
      <c r="FU1103" s="21"/>
      <c r="FV1103" s="21"/>
      <c r="FW1103" s="21"/>
      <c r="FX1103" s="21"/>
      <c r="FY1103" s="21"/>
      <c r="FZ1103" s="21"/>
      <c r="GA1103" s="21"/>
      <c r="GB1103" s="21"/>
      <c r="GC1103" s="21"/>
      <c r="GD1103" s="21"/>
      <c r="GE1103" s="21"/>
      <c r="GF1103" s="21"/>
      <c r="GG1103" s="21"/>
      <c r="GH1103" s="21"/>
      <c r="GI1103" s="21"/>
      <c r="GJ1103" s="21"/>
      <c r="GK1103" s="21"/>
      <c r="GL1103" s="21"/>
      <c r="GM1103" s="21"/>
      <c r="GN1103" s="21"/>
      <c r="GO1103" s="21"/>
      <c r="GP1103" s="21"/>
      <c r="GQ1103" s="21"/>
      <c r="GR1103" s="21"/>
      <c r="GS1103" s="21"/>
      <c r="GT1103" s="21"/>
      <c r="GU1103" s="21"/>
      <c r="GV1103" s="21"/>
      <c r="GW1103" s="21"/>
      <c r="GX1103" s="21"/>
      <c r="GY1103" s="21"/>
      <c r="GZ1103" s="21"/>
      <c r="HA1103" s="21"/>
      <c r="HB1103" s="21"/>
      <c r="HC1103" s="21"/>
      <c r="HD1103" s="21"/>
      <c r="HE1103" s="21"/>
      <c r="HF1103" s="21"/>
    </row>
    <row r="1104" spans="7:214" x14ac:dyDescent="0.3">
      <c r="G1104" s="21"/>
      <c r="H1104" s="21"/>
      <c r="I1104" s="31"/>
      <c r="J1104" s="21"/>
      <c r="K1104" s="21"/>
      <c r="L1104" s="21"/>
      <c r="M1104" s="21"/>
      <c r="N1104" s="21"/>
      <c r="O1104" s="21"/>
      <c r="P1104" s="25"/>
      <c r="Q1104" s="25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  <c r="BI1104" s="21"/>
      <c r="BJ1104" s="21"/>
      <c r="BK1104" s="21"/>
      <c r="BL1104" s="21"/>
      <c r="BM1104" s="21"/>
      <c r="BN1104" s="21"/>
      <c r="BO1104" s="21"/>
      <c r="BP1104" s="21"/>
      <c r="BQ1104" s="21"/>
      <c r="BR1104" s="21"/>
      <c r="BS1104" s="21"/>
      <c r="BT1104" s="21"/>
      <c r="BU1104" s="21"/>
      <c r="BV1104" s="21"/>
      <c r="BW1104" s="21"/>
      <c r="BX1104" s="21"/>
      <c r="BY1104" s="21"/>
      <c r="BZ1104" s="21"/>
      <c r="CA1104" s="21"/>
      <c r="CB1104" s="21"/>
      <c r="CC1104" s="21"/>
      <c r="CD1104" s="21"/>
      <c r="CE1104" s="21"/>
      <c r="CF1104" s="21"/>
      <c r="CG1104" s="21"/>
      <c r="CH1104" s="21"/>
      <c r="CI1104" s="21"/>
      <c r="CJ1104" s="21"/>
      <c r="CK1104" s="21"/>
      <c r="CL1104" s="21"/>
      <c r="CM1104" s="21"/>
      <c r="CN1104" s="21"/>
      <c r="CO1104" s="21"/>
      <c r="CP1104" s="21"/>
      <c r="CQ1104" s="21"/>
      <c r="CR1104" s="21"/>
      <c r="CS1104" s="21"/>
      <c r="CT1104" s="21"/>
      <c r="CU1104" s="21"/>
      <c r="CV1104" s="21"/>
      <c r="CW1104" s="21"/>
      <c r="CX1104" s="21"/>
      <c r="CY1104" s="21"/>
      <c r="CZ1104" s="21"/>
      <c r="DA1104" s="21"/>
      <c r="DB1104" s="21"/>
      <c r="DC1104" s="21"/>
      <c r="DD1104" s="21"/>
      <c r="DE1104" s="21"/>
      <c r="DF1104" s="21"/>
      <c r="DG1104" s="21"/>
      <c r="DH1104" s="21"/>
      <c r="DI1104" s="21"/>
      <c r="DJ1104" s="21"/>
      <c r="DK1104" s="21"/>
      <c r="DL1104" s="21"/>
      <c r="DM1104" s="21"/>
      <c r="DN1104" s="21"/>
      <c r="DO1104" s="21"/>
      <c r="DP1104" s="21"/>
      <c r="DQ1104" s="21"/>
      <c r="DR1104" s="21"/>
      <c r="DS1104" s="21"/>
      <c r="DT1104" s="21"/>
      <c r="DU1104" s="21"/>
      <c r="DV1104" s="21"/>
      <c r="DW1104" s="21"/>
      <c r="DX1104" s="21"/>
      <c r="DY1104" s="21"/>
      <c r="DZ1104" s="21"/>
      <c r="EA1104" s="21"/>
      <c r="EB1104" s="21"/>
      <c r="EC1104" s="21"/>
      <c r="ED1104" s="21"/>
      <c r="EE1104" s="21"/>
      <c r="EF1104" s="21"/>
      <c r="EG1104" s="21"/>
      <c r="EH1104" s="21"/>
      <c r="EI1104" s="21"/>
      <c r="EJ1104" s="21"/>
      <c r="EK1104" s="21"/>
      <c r="EL1104" s="21"/>
      <c r="EM1104" s="21"/>
      <c r="EN1104" s="21"/>
      <c r="EO1104" s="21"/>
      <c r="EP1104" s="21"/>
      <c r="EQ1104" s="21"/>
      <c r="ER1104" s="21"/>
      <c r="ES1104" s="21"/>
      <c r="ET1104" s="21"/>
      <c r="EU1104" s="21"/>
      <c r="EV1104" s="21"/>
      <c r="EW1104" s="21"/>
      <c r="EX1104" s="21"/>
      <c r="EY1104" s="21"/>
      <c r="EZ1104" s="21"/>
      <c r="FA1104" s="21"/>
      <c r="FB1104" s="21"/>
      <c r="FC1104" s="21"/>
      <c r="FD1104" s="21"/>
      <c r="FE1104" s="21"/>
      <c r="FF1104" s="21"/>
      <c r="FG1104" s="21"/>
      <c r="FH1104" s="21"/>
      <c r="FI1104" s="21"/>
      <c r="FJ1104" s="21"/>
      <c r="FK1104" s="21"/>
      <c r="FL1104" s="21"/>
      <c r="FM1104" s="21"/>
      <c r="FN1104" s="21"/>
      <c r="FO1104" s="21"/>
      <c r="FP1104" s="21"/>
      <c r="FQ1104" s="21"/>
      <c r="FR1104" s="21"/>
      <c r="FS1104" s="21"/>
      <c r="FT1104" s="21"/>
      <c r="FU1104" s="21"/>
      <c r="FV1104" s="21"/>
      <c r="FW1104" s="21"/>
      <c r="FX1104" s="21"/>
      <c r="FY1104" s="21"/>
      <c r="FZ1104" s="21"/>
      <c r="GA1104" s="21"/>
      <c r="GB1104" s="21"/>
      <c r="GC1104" s="21"/>
      <c r="GD1104" s="21"/>
      <c r="GE1104" s="21"/>
      <c r="GF1104" s="21"/>
      <c r="GG1104" s="21"/>
      <c r="GH1104" s="21"/>
      <c r="GI1104" s="21"/>
      <c r="GJ1104" s="21"/>
      <c r="GK1104" s="21"/>
      <c r="GL1104" s="21"/>
      <c r="GM1104" s="21"/>
      <c r="GN1104" s="21"/>
      <c r="GO1104" s="21"/>
      <c r="GP1104" s="21"/>
      <c r="GQ1104" s="21"/>
      <c r="GR1104" s="21"/>
      <c r="GS1104" s="21"/>
      <c r="GT1104" s="21"/>
      <c r="GU1104" s="21"/>
      <c r="GV1104" s="21"/>
      <c r="GW1104" s="21"/>
      <c r="GX1104" s="21"/>
      <c r="GY1104" s="21"/>
      <c r="GZ1104" s="21"/>
      <c r="HA1104" s="21"/>
      <c r="HB1104" s="21"/>
      <c r="HC1104" s="21"/>
      <c r="HD1104" s="21"/>
      <c r="HE1104" s="21"/>
      <c r="HF1104" s="21"/>
    </row>
    <row r="1105" spans="7:214" x14ac:dyDescent="0.3">
      <c r="G1105" s="21"/>
      <c r="H1105" s="21"/>
      <c r="I1105" s="31"/>
      <c r="J1105" s="21"/>
      <c r="K1105" s="21"/>
      <c r="L1105" s="21"/>
      <c r="M1105" s="21"/>
      <c r="N1105" s="21"/>
      <c r="O1105" s="21"/>
      <c r="P1105" s="25"/>
      <c r="Q1105" s="25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  <c r="BL1105" s="21"/>
      <c r="BM1105" s="21"/>
      <c r="BN1105" s="21"/>
      <c r="BO1105" s="21"/>
      <c r="BP1105" s="21"/>
      <c r="BQ1105" s="21"/>
      <c r="BR1105" s="21"/>
      <c r="BS1105" s="21"/>
      <c r="BT1105" s="21"/>
      <c r="BU1105" s="21"/>
      <c r="BV1105" s="21"/>
      <c r="BW1105" s="21"/>
      <c r="BX1105" s="21"/>
      <c r="BY1105" s="21"/>
      <c r="BZ1105" s="21"/>
      <c r="CA1105" s="21"/>
      <c r="CB1105" s="21"/>
      <c r="CC1105" s="21"/>
      <c r="CD1105" s="21"/>
      <c r="CE1105" s="21"/>
      <c r="CF1105" s="21"/>
      <c r="CG1105" s="21"/>
      <c r="CH1105" s="21"/>
      <c r="CI1105" s="21"/>
      <c r="CJ1105" s="21"/>
      <c r="CK1105" s="21"/>
      <c r="CL1105" s="21"/>
      <c r="CM1105" s="21"/>
      <c r="CN1105" s="21"/>
      <c r="CO1105" s="21"/>
      <c r="CP1105" s="21"/>
      <c r="CQ1105" s="21"/>
      <c r="CR1105" s="21"/>
      <c r="CS1105" s="21"/>
      <c r="CT1105" s="21"/>
      <c r="CU1105" s="21"/>
      <c r="CV1105" s="21"/>
      <c r="CW1105" s="21"/>
      <c r="CX1105" s="21"/>
      <c r="CY1105" s="21"/>
      <c r="CZ1105" s="21"/>
      <c r="DA1105" s="21"/>
      <c r="DB1105" s="21"/>
      <c r="DC1105" s="21"/>
      <c r="DD1105" s="21"/>
      <c r="DE1105" s="21"/>
      <c r="DF1105" s="21"/>
      <c r="DG1105" s="21"/>
      <c r="DH1105" s="21"/>
      <c r="DI1105" s="21"/>
      <c r="DJ1105" s="21"/>
      <c r="DK1105" s="21"/>
      <c r="DL1105" s="21"/>
      <c r="DM1105" s="21"/>
      <c r="DN1105" s="21"/>
      <c r="DO1105" s="21"/>
      <c r="DP1105" s="21"/>
      <c r="DQ1105" s="21"/>
      <c r="DR1105" s="21"/>
      <c r="DS1105" s="21"/>
      <c r="DT1105" s="21"/>
      <c r="DU1105" s="21"/>
      <c r="DV1105" s="21"/>
      <c r="DW1105" s="21"/>
      <c r="DX1105" s="21"/>
      <c r="DY1105" s="21"/>
      <c r="DZ1105" s="21"/>
      <c r="EA1105" s="21"/>
      <c r="EB1105" s="21"/>
      <c r="EC1105" s="21"/>
      <c r="ED1105" s="21"/>
      <c r="EE1105" s="21"/>
      <c r="EF1105" s="21"/>
      <c r="EG1105" s="21"/>
      <c r="EH1105" s="21"/>
      <c r="EI1105" s="21"/>
      <c r="EJ1105" s="21"/>
      <c r="EK1105" s="21"/>
      <c r="EL1105" s="21"/>
      <c r="EM1105" s="21"/>
      <c r="EN1105" s="21"/>
      <c r="EO1105" s="21"/>
      <c r="EP1105" s="21"/>
      <c r="EQ1105" s="21"/>
      <c r="ER1105" s="21"/>
      <c r="ES1105" s="21"/>
      <c r="ET1105" s="21"/>
      <c r="EU1105" s="21"/>
      <c r="EV1105" s="21"/>
      <c r="EW1105" s="21"/>
      <c r="EX1105" s="21"/>
      <c r="EY1105" s="21"/>
      <c r="EZ1105" s="21"/>
      <c r="FA1105" s="21"/>
      <c r="FB1105" s="21"/>
      <c r="FC1105" s="21"/>
      <c r="FD1105" s="21"/>
      <c r="FE1105" s="21"/>
      <c r="FF1105" s="21"/>
      <c r="FG1105" s="21"/>
      <c r="FH1105" s="21"/>
      <c r="FI1105" s="21"/>
      <c r="FJ1105" s="21"/>
      <c r="FK1105" s="21"/>
      <c r="FL1105" s="21"/>
      <c r="FM1105" s="21"/>
      <c r="FN1105" s="21"/>
      <c r="FO1105" s="21"/>
      <c r="FP1105" s="21"/>
      <c r="FQ1105" s="21"/>
      <c r="FR1105" s="21"/>
      <c r="FS1105" s="21"/>
      <c r="FT1105" s="21"/>
      <c r="FU1105" s="21"/>
      <c r="FV1105" s="21"/>
      <c r="FW1105" s="21"/>
      <c r="FX1105" s="21"/>
      <c r="FY1105" s="21"/>
      <c r="FZ1105" s="21"/>
      <c r="GA1105" s="21"/>
      <c r="GB1105" s="21"/>
      <c r="GC1105" s="21"/>
      <c r="GD1105" s="21"/>
      <c r="GE1105" s="21"/>
      <c r="GF1105" s="21"/>
      <c r="GG1105" s="21"/>
      <c r="GH1105" s="21"/>
      <c r="GI1105" s="21"/>
      <c r="GJ1105" s="21"/>
      <c r="GK1105" s="21"/>
      <c r="GL1105" s="21"/>
      <c r="GM1105" s="21"/>
      <c r="GN1105" s="21"/>
      <c r="GO1105" s="21"/>
      <c r="GP1105" s="21"/>
      <c r="GQ1105" s="21"/>
      <c r="GR1105" s="21"/>
      <c r="GS1105" s="21"/>
      <c r="GT1105" s="21"/>
      <c r="GU1105" s="21"/>
      <c r="GV1105" s="21"/>
      <c r="GW1105" s="21"/>
      <c r="GX1105" s="21"/>
      <c r="GY1105" s="21"/>
      <c r="GZ1105" s="21"/>
      <c r="HA1105" s="21"/>
      <c r="HB1105" s="21"/>
      <c r="HC1105" s="21"/>
      <c r="HD1105" s="21"/>
      <c r="HE1105" s="21"/>
      <c r="HF1105" s="21"/>
    </row>
    <row r="1106" spans="7:214" x14ac:dyDescent="0.3">
      <c r="G1106" s="21"/>
      <c r="H1106" s="21"/>
      <c r="I1106" s="31"/>
      <c r="O1106" s="21"/>
      <c r="P1106" s="25"/>
      <c r="Q1106" s="25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  <c r="BI1106" s="21"/>
      <c r="BJ1106" s="21"/>
      <c r="BK1106" s="21"/>
      <c r="BL1106" s="21"/>
      <c r="BM1106" s="21"/>
      <c r="BN1106" s="21"/>
      <c r="BO1106" s="21"/>
      <c r="BP1106" s="21"/>
      <c r="BQ1106" s="21"/>
      <c r="BR1106" s="21"/>
      <c r="BS1106" s="21"/>
      <c r="BT1106" s="21"/>
      <c r="BU1106" s="21"/>
      <c r="BV1106" s="21"/>
      <c r="BW1106" s="21"/>
      <c r="BX1106" s="21"/>
      <c r="BY1106" s="21"/>
      <c r="BZ1106" s="21"/>
      <c r="CA1106" s="21"/>
      <c r="CB1106" s="21"/>
      <c r="CC1106" s="21"/>
      <c r="CD1106" s="21"/>
      <c r="CE1106" s="21"/>
      <c r="CF1106" s="21"/>
      <c r="CG1106" s="21"/>
      <c r="CH1106" s="21"/>
      <c r="CI1106" s="21"/>
      <c r="CJ1106" s="21"/>
      <c r="CK1106" s="21"/>
      <c r="CL1106" s="21"/>
      <c r="CM1106" s="21"/>
      <c r="CN1106" s="21"/>
      <c r="CO1106" s="21"/>
      <c r="CP1106" s="21"/>
      <c r="CQ1106" s="21"/>
      <c r="CR1106" s="21"/>
      <c r="CS1106" s="21"/>
      <c r="CT1106" s="21"/>
      <c r="CU1106" s="21"/>
      <c r="CV1106" s="21"/>
      <c r="CW1106" s="21"/>
      <c r="CX1106" s="21"/>
      <c r="CY1106" s="21"/>
      <c r="CZ1106" s="21"/>
      <c r="DA1106" s="21"/>
      <c r="DB1106" s="21"/>
      <c r="DC1106" s="21"/>
      <c r="DD1106" s="21"/>
      <c r="DE1106" s="21"/>
      <c r="DF1106" s="21"/>
      <c r="DG1106" s="21"/>
      <c r="DH1106" s="21"/>
      <c r="DI1106" s="21"/>
      <c r="DJ1106" s="21"/>
      <c r="DK1106" s="21"/>
      <c r="DL1106" s="21"/>
      <c r="DM1106" s="21"/>
      <c r="DN1106" s="21"/>
      <c r="DO1106" s="21"/>
      <c r="DP1106" s="21"/>
      <c r="DQ1106" s="21"/>
      <c r="DR1106" s="21"/>
      <c r="DS1106" s="21"/>
      <c r="DT1106" s="21"/>
      <c r="DU1106" s="21"/>
      <c r="DV1106" s="21"/>
      <c r="DW1106" s="21"/>
      <c r="DX1106" s="21"/>
      <c r="DY1106" s="21"/>
      <c r="DZ1106" s="21"/>
      <c r="EA1106" s="21"/>
      <c r="EB1106" s="21"/>
      <c r="EC1106" s="21"/>
      <c r="ED1106" s="21"/>
      <c r="EE1106" s="21"/>
      <c r="EF1106" s="21"/>
      <c r="EG1106" s="21"/>
      <c r="EH1106" s="21"/>
      <c r="EI1106" s="21"/>
      <c r="EJ1106" s="21"/>
      <c r="EK1106" s="21"/>
      <c r="EL1106" s="21"/>
      <c r="EM1106" s="21"/>
      <c r="EN1106" s="21"/>
      <c r="EO1106" s="21"/>
      <c r="EP1106" s="21"/>
      <c r="EQ1106" s="21"/>
      <c r="ER1106" s="21"/>
      <c r="ES1106" s="21"/>
      <c r="ET1106" s="21"/>
      <c r="EU1106" s="21"/>
      <c r="EV1106" s="21"/>
      <c r="EW1106" s="21"/>
      <c r="EX1106" s="21"/>
      <c r="EY1106" s="21"/>
      <c r="EZ1106" s="21"/>
      <c r="FA1106" s="21"/>
      <c r="FB1106" s="21"/>
      <c r="FC1106" s="21"/>
      <c r="FD1106" s="21"/>
      <c r="FE1106" s="21"/>
      <c r="FF1106" s="21"/>
      <c r="FG1106" s="21"/>
      <c r="FH1106" s="21"/>
      <c r="FI1106" s="21"/>
      <c r="FJ1106" s="21"/>
      <c r="FK1106" s="21"/>
      <c r="FL1106" s="21"/>
      <c r="FM1106" s="21"/>
      <c r="FN1106" s="21"/>
      <c r="FO1106" s="21"/>
      <c r="FP1106" s="21"/>
      <c r="FQ1106" s="21"/>
      <c r="FR1106" s="21"/>
      <c r="FS1106" s="21"/>
      <c r="FT1106" s="21"/>
      <c r="FU1106" s="21"/>
      <c r="FV1106" s="21"/>
      <c r="FW1106" s="21"/>
      <c r="FX1106" s="21"/>
      <c r="FY1106" s="21"/>
      <c r="FZ1106" s="21"/>
      <c r="GA1106" s="21"/>
      <c r="GB1106" s="21"/>
      <c r="GC1106" s="21"/>
      <c r="GD1106" s="21"/>
      <c r="GE1106" s="21"/>
      <c r="GF1106" s="21"/>
      <c r="GG1106" s="21"/>
      <c r="GH1106" s="21"/>
      <c r="GI1106" s="21"/>
      <c r="GJ1106" s="21"/>
      <c r="GK1106" s="21"/>
      <c r="GL1106" s="21"/>
      <c r="GM1106" s="21"/>
      <c r="GN1106" s="21"/>
      <c r="GO1106" s="21"/>
      <c r="GP1106" s="21"/>
      <c r="GQ1106" s="21"/>
      <c r="GR1106" s="21"/>
      <c r="GS1106" s="21"/>
      <c r="GT1106" s="21"/>
      <c r="GU1106" s="21"/>
      <c r="GV1106" s="21"/>
      <c r="GW1106" s="21"/>
      <c r="GX1106" s="21"/>
      <c r="GY1106" s="21"/>
      <c r="GZ1106" s="21"/>
      <c r="HA1106" s="21"/>
      <c r="HB1106" s="21"/>
      <c r="HC1106" s="21"/>
      <c r="HD1106" s="21"/>
      <c r="HE1106" s="21"/>
      <c r="HF1106" s="21"/>
    </row>
    <row r="1107" spans="7:214" x14ac:dyDescent="0.3">
      <c r="G1107" s="21"/>
      <c r="H1107" s="21"/>
      <c r="I1107" s="31"/>
      <c r="O1107" s="21"/>
      <c r="P1107" s="25"/>
      <c r="Q1107" s="25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  <c r="BL1107" s="21"/>
      <c r="BM1107" s="21"/>
      <c r="BN1107" s="21"/>
      <c r="BO1107" s="21"/>
      <c r="BP1107" s="21"/>
      <c r="BQ1107" s="21"/>
      <c r="BR1107" s="21"/>
      <c r="BS1107" s="21"/>
      <c r="BT1107" s="21"/>
      <c r="BU1107" s="21"/>
      <c r="BV1107" s="21"/>
      <c r="BW1107" s="21"/>
      <c r="BX1107" s="21"/>
      <c r="BY1107" s="21"/>
      <c r="BZ1107" s="21"/>
      <c r="CA1107" s="21"/>
      <c r="CB1107" s="21"/>
      <c r="CC1107" s="21"/>
      <c r="CD1107" s="21"/>
      <c r="CE1107" s="21"/>
      <c r="CF1107" s="21"/>
      <c r="CG1107" s="21"/>
      <c r="CH1107" s="21"/>
      <c r="CI1107" s="21"/>
      <c r="CJ1107" s="21"/>
      <c r="CK1107" s="21"/>
      <c r="CL1107" s="21"/>
      <c r="CM1107" s="21"/>
      <c r="CN1107" s="21"/>
      <c r="CO1107" s="21"/>
      <c r="CP1107" s="21"/>
      <c r="CQ1107" s="21"/>
      <c r="CR1107" s="21"/>
      <c r="CS1107" s="21"/>
      <c r="CT1107" s="21"/>
      <c r="CU1107" s="21"/>
      <c r="CV1107" s="21"/>
      <c r="CW1107" s="21"/>
      <c r="CX1107" s="21"/>
      <c r="CY1107" s="21"/>
      <c r="CZ1107" s="21"/>
      <c r="DA1107" s="21"/>
      <c r="DB1107" s="21"/>
      <c r="DC1107" s="21"/>
      <c r="DD1107" s="21"/>
      <c r="DE1107" s="21"/>
      <c r="DF1107" s="21"/>
      <c r="DG1107" s="21"/>
      <c r="DH1107" s="21"/>
      <c r="DI1107" s="21"/>
      <c r="DJ1107" s="21"/>
      <c r="DK1107" s="21"/>
      <c r="DL1107" s="21"/>
      <c r="DM1107" s="21"/>
      <c r="DN1107" s="21"/>
      <c r="DO1107" s="21"/>
      <c r="DP1107" s="21"/>
      <c r="DQ1107" s="21"/>
      <c r="DR1107" s="21"/>
      <c r="DS1107" s="21"/>
      <c r="DT1107" s="21"/>
      <c r="DU1107" s="21"/>
      <c r="DV1107" s="21"/>
      <c r="DW1107" s="21"/>
      <c r="DX1107" s="21"/>
      <c r="DY1107" s="21"/>
      <c r="DZ1107" s="21"/>
      <c r="EA1107" s="21"/>
      <c r="EB1107" s="21"/>
      <c r="EC1107" s="21"/>
      <c r="ED1107" s="21"/>
      <c r="EE1107" s="21"/>
      <c r="EF1107" s="21"/>
      <c r="EG1107" s="21"/>
      <c r="EH1107" s="21"/>
      <c r="EI1107" s="21"/>
      <c r="EJ1107" s="21"/>
      <c r="EK1107" s="21"/>
      <c r="EL1107" s="21"/>
      <c r="EM1107" s="21"/>
      <c r="EN1107" s="21"/>
      <c r="EO1107" s="21"/>
      <c r="EP1107" s="21"/>
      <c r="EQ1107" s="21"/>
      <c r="ER1107" s="21"/>
      <c r="ES1107" s="21"/>
      <c r="ET1107" s="21"/>
      <c r="EU1107" s="21"/>
      <c r="EV1107" s="21"/>
      <c r="EW1107" s="21"/>
      <c r="EX1107" s="21"/>
      <c r="EY1107" s="21"/>
      <c r="EZ1107" s="21"/>
      <c r="FA1107" s="21"/>
      <c r="FB1107" s="21"/>
      <c r="FC1107" s="21"/>
      <c r="FD1107" s="21"/>
      <c r="FE1107" s="21"/>
      <c r="FF1107" s="21"/>
      <c r="FG1107" s="21"/>
      <c r="FH1107" s="21"/>
      <c r="FI1107" s="21"/>
      <c r="FJ1107" s="21"/>
      <c r="FK1107" s="21"/>
      <c r="FL1107" s="21"/>
      <c r="FM1107" s="21"/>
      <c r="FN1107" s="21"/>
      <c r="FO1107" s="21"/>
      <c r="FP1107" s="21"/>
      <c r="FQ1107" s="21"/>
      <c r="FR1107" s="21"/>
      <c r="FS1107" s="21"/>
      <c r="FT1107" s="21"/>
      <c r="FU1107" s="21"/>
      <c r="FV1107" s="21"/>
      <c r="FW1107" s="21"/>
      <c r="FX1107" s="21"/>
      <c r="FY1107" s="21"/>
      <c r="FZ1107" s="21"/>
      <c r="GA1107" s="21"/>
      <c r="GB1107" s="21"/>
      <c r="GC1107" s="21"/>
      <c r="GD1107" s="21"/>
      <c r="GE1107" s="21"/>
      <c r="GF1107" s="21"/>
      <c r="GG1107" s="21"/>
      <c r="GH1107" s="21"/>
      <c r="GI1107" s="21"/>
      <c r="GJ1107" s="21"/>
      <c r="GK1107" s="21"/>
      <c r="GL1107" s="21"/>
      <c r="GM1107" s="21"/>
      <c r="GN1107" s="21"/>
      <c r="GO1107" s="21"/>
      <c r="GP1107" s="21"/>
      <c r="GQ1107" s="21"/>
      <c r="GR1107" s="21"/>
      <c r="GS1107" s="21"/>
      <c r="GT1107" s="21"/>
      <c r="GU1107" s="21"/>
      <c r="GV1107" s="21"/>
      <c r="GW1107" s="21"/>
      <c r="GX1107" s="21"/>
      <c r="GY1107" s="21"/>
      <c r="GZ1107" s="21"/>
      <c r="HA1107" s="21"/>
      <c r="HB1107" s="21"/>
      <c r="HC1107" s="21"/>
      <c r="HD1107" s="21"/>
      <c r="HE1107" s="21"/>
      <c r="HF1107" s="21"/>
    </row>
    <row r="1108" spans="7:214" x14ac:dyDescent="0.3">
      <c r="G1108" s="21"/>
      <c r="H1108" s="21"/>
      <c r="I1108" s="31"/>
      <c r="O1108" s="21"/>
      <c r="P1108" s="25"/>
      <c r="Q1108" s="25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  <c r="BI1108" s="21"/>
      <c r="BJ1108" s="21"/>
      <c r="BK1108" s="21"/>
      <c r="BL1108" s="21"/>
      <c r="BM1108" s="21"/>
      <c r="BN1108" s="21"/>
      <c r="BO1108" s="21"/>
      <c r="BP1108" s="21"/>
      <c r="BQ1108" s="21"/>
      <c r="BR1108" s="21"/>
      <c r="BS1108" s="21"/>
      <c r="BT1108" s="21"/>
      <c r="BU1108" s="21"/>
      <c r="BV1108" s="21"/>
      <c r="BW1108" s="21"/>
      <c r="BX1108" s="21"/>
      <c r="BY1108" s="21"/>
      <c r="BZ1108" s="21"/>
      <c r="CA1108" s="21"/>
      <c r="CB1108" s="21"/>
      <c r="CC1108" s="21"/>
      <c r="CD1108" s="21"/>
      <c r="CE1108" s="21"/>
      <c r="CF1108" s="21"/>
      <c r="CG1108" s="21"/>
      <c r="CH1108" s="21"/>
      <c r="CI1108" s="21"/>
      <c r="CJ1108" s="21"/>
      <c r="CK1108" s="21"/>
      <c r="CL1108" s="21"/>
      <c r="CM1108" s="21"/>
      <c r="CN1108" s="21"/>
      <c r="CO1108" s="21"/>
      <c r="CP1108" s="21"/>
      <c r="CQ1108" s="21"/>
      <c r="CR1108" s="21"/>
      <c r="CS1108" s="21"/>
      <c r="CT1108" s="21"/>
      <c r="CU1108" s="21"/>
      <c r="CV1108" s="21"/>
      <c r="CW1108" s="21"/>
      <c r="CX1108" s="21"/>
      <c r="CY1108" s="21"/>
      <c r="CZ1108" s="21"/>
      <c r="DA1108" s="21"/>
      <c r="DB1108" s="21"/>
      <c r="DC1108" s="21"/>
      <c r="DD1108" s="21"/>
      <c r="DE1108" s="21"/>
      <c r="DF1108" s="21"/>
      <c r="DG1108" s="21"/>
      <c r="DH1108" s="21"/>
      <c r="DI1108" s="21"/>
      <c r="DJ1108" s="21"/>
      <c r="DK1108" s="21"/>
      <c r="DL1108" s="21"/>
      <c r="DM1108" s="21"/>
      <c r="DN1108" s="21"/>
      <c r="DO1108" s="21"/>
      <c r="DP1108" s="21"/>
      <c r="DQ1108" s="21"/>
      <c r="DR1108" s="21"/>
      <c r="DS1108" s="21"/>
      <c r="DT1108" s="21"/>
      <c r="DU1108" s="21"/>
      <c r="DV1108" s="21"/>
      <c r="DW1108" s="21"/>
      <c r="DX1108" s="21"/>
      <c r="DY1108" s="21"/>
      <c r="DZ1108" s="21"/>
      <c r="EA1108" s="21"/>
      <c r="EB1108" s="21"/>
      <c r="EC1108" s="21"/>
      <c r="ED1108" s="21"/>
      <c r="EE1108" s="21"/>
      <c r="EF1108" s="21"/>
      <c r="EG1108" s="21"/>
      <c r="EH1108" s="21"/>
      <c r="EI1108" s="21"/>
      <c r="EJ1108" s="21"/>
      <c r="EK1108" s="21"/>
      <c r="EL1108" s="21"/>
      <c r="EM1108" s="21"/>
      <c r="EN1108" s="21"/>
      <c r="EO1108" s="21"/>
      <c r="EP1108" s="21"/>
      <c r="EQ1108" s="21"/>
      <c r="ER1108" s="21"/>
      <c r="ES1108" s="21"/>
      <c r="ET1108" s="21"/>
      <c r="EU1108" s="21"/>
      <c r="EV1108" s="21"/>
      <c r="EW1108" s="21"/>
      <c r="EX1108" s="21"/>
      <c r="EY1108" s="21"/>
      <c r="EZ1108" s="21"/>
      <c r="FA1108" s="21"/>
      <c r="FB1108" s="21"/>
      <c r="FC1108" s="21"/>
      <c r="FD1108" s="21"/>
      <c r="FE1108" s="21"/>
      <c r="FF1108" s="21"/>
      <c r="FG1108" s="21"/>
      <c r="FH1108" s="21"/>
      <c r="FI1108" s="21"/>
      <c r="FJ1108" s="21"/>
      <c r="FK1108" s="21"/>
      <c r="FL1108" s="21"/>
      <c r="FM1108" s="21"/>
      <c r="FN1108" s="21"/>
      <c r="FO1108" s="21"/>
      <c r="FP1108" s="21"/>
      <c r="FQ1108" s="21"/>
      <c r="FR1108" s="21"/>
      <c r="FS1108" s="21"/>
      <c r="FT1108" s="21"/>
      <c r="FU1108" s="21"/>
      <c r="FV1108" s="21"/>
      <c r="FW1108" s="21"/>
      <c r="FX1108" s="21"/>
      <c r="FY1108" s="21"/>
      <c r="FZ1108" s="21"/>
      <c r="GA1108" s="21"/>
      <c r="GB1108" s="21"/>
      <c r="GC1108" s="21"/>
      <c r="GD1108" s="21"/>
      <c r="GE1108" s="21"/>
      <c r="GF1108" s="21"/>
      <c r="GG1108" s="21"/>
      <c r="GH1108" s="21"/>
      <c r="GI1108" s="21"/>
      <c r="GJ1108" s="21"/>
      <c r="GK1108" s="21"/>
      <c r="GL1108" s="21"/>
      <c r="GM1108" s="21"/>
      <c r="GN1108" s="21"/>
      <c r="GO1108" s="21"/>
      <c r="GP1108" s="21"/>
      <c r="GQ1108" s="21"/>
      <c r="GR1108" s="21"/>
      <c r="GS1108" s="21"/>
      <c r="GT1108" s="21"/>
      <c r="GU1108" s="21"/>
      <c r="GV1108" s="21"/>
      <c r="GW1108" s="21"/>
      <c r="GX1108" s="21"/>
      <c r="GY1108" s="21"/>
      <c r="GZ1108" s="21"/>
      <c r="HA1108" s="21"/>
      <c r="HB1108" s="21"/>
      <c r="HC1108" s="21"/>
      <c r="HD1108" s="21"/>
      <c r="HE1108" s="21"/>
      <c r="HF1108" s="21"/>
    </row>
    <row r="1109" spans="7:214" x14ac:dyDescent="0.3">
      <c r="G1109" s="21"/>
      <c r="H1109" s="21"/>
      <c r="I1109" s="31"/>
      <c r="O1109" s="21"/>
      <c r="P1109" s="25"/>
      <c r="Q1109" s="25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  <c r="BL1109" s="21"/>
      <c r="BM1109" s="21"/>
      <c r="BN1109" s="21"/>
      <c r="BO1109" s="21"/>
      <c r="BP1109" s="21"/>
      <c r="BQ1109" s="21"/>
      <c r="BR1109" s="21"/>
      <c r="BS1109" s="21"/>
      <c r="BT1109" s="21"/>
      <c r="BU1109" s="21"/>
      <c r="BV1109" s="21"/>
      <c r="BW1109" s="21"/>
      <c r="BX1109" s="21"/>
      <c r="BY1109" s="21"/>
      <c r="BZ1109" s="21"/>
      <c r="CA1109" s="21"/>
      <c r="CB1109" s="21"/>
      <c r="CC1109" s="21"/>
      <c r="CD1109" s="21"/>
      <c r="CE1109" s="21"/>
      <c r="CF1109" s="21"/>
      <c r="CG1109" s="21"/>
      <c r="CH1109" s="21"/>
      <c r="CI1109" s="21"/>
      <c r="CJ1109" s="21"/>
      <c r="CK1109" s="21"/>
      <c r="CL1109" s="21"/>
      <c r="CM1109" s="21"/>
      <c r="CN1109" s="21"/>
      <c r="CO1109" s="21"/>
      <c r="CP1109" s="21"/>
      <c r="CQ1109" s="21"/>
      <c r="CR1109" s="21"/>
      <c r="CS1109" s="21"/>
      <c r="CT1109" s="21"/>
      <c r="CU1109" s="21"/>
      <c r="CV1109" s="21"/>
      <c r="CW1109" s="21"/>
      <c r="CX1109" s="21"/>
      <c r="CY1109" s="21"/>
      <c r="CZ1109" s="21"/>
      <c r="DA1109" s="21"/>
      <c r="DB1109" s="21"/>
      <c r="DC1109" s="21"/>
      <c r="DD1109" s="21"/>
      <c r="DE1109" s="21"/>
      <c r="DF1109" s="21"/>
      <c r="DG1109" s="21"/>
      <c r="DH1109" s="21"/>
      <c r="DI1109" s="21"/>
      <c r="DJ1109" s="21"/>
      <c r="DK1109" s="21"/>
      <c r="DL1109" s="21"/>
      <c r="DM1109" s="21"/>
      <c r="DN1109" s="21"/>
      <c r="DO1109" s="21"/>
      <c r="DP1109" s="21"/>
      <c r="DQ1109" s="21"/>
      <c r="DR1109" s="21"/>
      <c r="DS1109" s="21"/>
      <c r="DT1109" s="21"/>
      <c r="DU1109" s="21"/>
      <c r="DV1109" s="21"/>
      <c r="DW1109" s="21"/>
      <c r="DX1109" s="21"/>
      <c r="DY1109" s="21"/>
      <c r="DZ1109" s="21"/>
      <c r="EA1109" s="21"/>
      <c r="EB1109" s="21"/>
      <c r="EC1109" s="21"/>
      <c r="ED1109" s="21"/>
      <c r="EE1109" s="21"/>
      <c r="EF1109" s="21"/>
      <c r="EG1109" s="21"/>
      <c r="EH1109" s="21"/>
      <c r="EI1109" s="21"/>
      <c r="EJ1109" s="21"/>
      <c r="EK1109" s="21"/>
      <c r="EL1109" s="21"/>
      <c r="EM1109" s="21"/>
      <c r="EN1109" s="21"/>
      <c r="EO1109" s="21"/>
      <c r="EP1109" s="21"/>
      <c r="EQ1109" s="21"/>
      <c r="ER1109" s="21"/>
      <c r="ES1109" s="21"/>
      <c r="ET1109" s="21"/>
      <c r="EU1109" s="21"/>
      <c r="EV1109" s="21"/>
      <c r="EW1109" s="21"/>
      <c r="EX1109" s="21"/>
      <c r="EY1109" s="21"/>
      <c r="EZ1109" s="21"/>
      <c r="FA1109" s="21"/>
      <c r="FB1109" s="21"/>
      <c r="FC1109" s="21"/>
      <c r="FD1109" s="21"/>
      <c r="FE1109" s="21"/>
      <c r="FF1109" s="21"/>
      <c r="FG1109" s="21"/>
      <c r="FH1109" s="21"/>
      <c r="FI1109" s="21"/>
      <c r="FJ1109" s="21"/>
      <c r="FK1109" s="21"/>
      <c r="FL1109" s="21"/>
      <c r="FM1109" s="21"/>
      <c r="FN1109" s="21"/>
      <c r="FO1109" s="21"/>
      <c r="FP1109" s="21"/>
      <c r="FQ1109" s="21"/>
      <c r="FR1109" s="21"/>
      <c r="FS1109" s="21"/>
      <c r="FT1109" s="21"/>
      <c r="FU1109" s="21"/>
      <c r="FV1109" s="21"/>
      <c r="FW1109" s="21"/>
      <c r="FX1109" s="21"/>
      <c r="FY1109" s="21"/>
      <c r="FZ1109" s="21"/>
      <c r="GA1109" s="21"/>
      <c r="GB1109" s="21"/>
      <c r="GC1109" s="21"/>
      <c r="GD1109" s="21"/>
      <c r="GE1109" s="21"/>
      <c r="GF1109" s="21"/>
      <c r="GG1109" s="21"/>
      <c r="GH1109" s="21"/>
      <c r="GI1109" s="21"/>
      <c r="GJ1109" s="21"/>
      <c r="GK1109" s="21"/>
      <c r="GL1109" s="21"/>
      <c r="GM1109" s="21"/>
      <c r="GN1109" s="21"/>
      <c r="GO1109" s="21"/>
      <c r="GP1109" s="21"/>
      <c r="GQ1109" s="21"/>
      <c r="GR1109" s="21"/>
      <c r="GS1109" s="21"/>
      <c r="GT1109" s="21"/>
      <c r="GU1109" s="21"/>
      <c r="GV1109" s="21"/>
      <c r="GW1109" s="21"/>
      <c r="GX1109" s="21"/>
      <c r="GY1109" s="21"/>
      <c r="GZ1109" s="21"/>
      <c r="HA1109" s="21"/>
      <c r="HB1109" s="21"/>
      <c r="HC1109" s="21"/>
      <c r="HD1109" s="21"/>
      <c r="HE1109" s="21"/>
      <c r="HF1109" s="21"/>
    </row>
    <row r="1110" spans="7:214" x14ac:dyDescent="0.3">
      <c r="G1110" s="21"/>
      <c r="H1110" s="21"/>
      <c r="I1110" s="31"/>
      <c r="O1110" s="21"/>
      <c r="P1110" s="25"/>
      <c r="Q1110" s="25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21"/>
      <c r="BM1110" s="21"/>
      <c r="BN1110" s="21"/>
      <c r="BO1110" s="21"/>
      <c r="BP1110" s="21"/>
      <c r="BQ1110" s="21"/>
      <c r="BR1110" s="21"/>
      <c r="BS1110" s="21"/>
      <c r="BT1110" s="21"/>
      <c r="BU1110" s="21"/>
      <c r="BV1110" s="21"/>
      <c r="BW1110" s="21"/>
      <c r="BX1110" s="21"/>
      <c r="BY1110" s="21"/>
      <c r="BZ1110" s="21"/>
      <c r="CA1110" s="21"/>
      <c r="CB1110" s="21"/>
      <c r="CC1110" s="21"/>
      <c r="CD1110" s="21"/>
      <c r="CE1110" s="21"/>
      <c r="CF1110" s="21"/>
      <c r="CG1110" s="21"/>
      <c r="CH1110" s="21"/>
      <c r="CI1110" s="21"/>
      <c r="CJ1110" s="21"/>
      <c r="CK1110" s="21"/>
      <c r="CL1110" s="21"/>
      <c r="CM1110" s="21"/>
      <c r="CN1110" s="21"/>
      <c r="CO1110" s="21"/>
      <c r="CP1110" s="21"/>
      <c r="CQ1110" s="21"/>
      <c r="CR1110" s="21"/>
      <c r="CS1110" s="21"/>
      <c r="CT1110" s="21"/>
      <c r="CU1110" s="21"/>
      <c r="CV1110" s="21"/>
      <c r="CW1110" s="21"/>
      <c r="CX1110" s="21"/>
      <c r="CY1110" s="21"/>
      <c r="CZ1110" s="21"/>
      <c r="DA1110" s="21"/>
      <c r="DB1110" s="21"/>
      <c r="DC1110" s="21"/>
      <c r="DD1110" s="21"/>
      <c r="DE1110" s="21"/>
      <c r="DF1110" s="21"/>
      <c r="DG1110" s="21"/>
      <c r="DH1110" s="21"/>
      <c r="DI1110" s="21"/>
      <c r="DJ1110" s="21"/>
      <c r="DK1110" s="21"/>
      <c r="DL1110" s="21"/>
      <c r="DM1110" s="21"/>
      <c r="DN1110" s="21"/>
      <c r="DO1110" s="21"/>
      <c r="DP1110" s="21"/>
      <c r="DQ1110" s="21"/>
      <c r="DR1110" s="21"/>
      <c r="DS1110" s="21"/>
      <c r="DT1110" s="21"/>
      <c r="DU1110" s="21"/>
      <c r="DV1110" s="21"/>
      <c r="DW1110" s="21"/>
      <c r="DX1110" s="21"/>
      <c r="DY1110" s="21"/>
      <c r="DZ1110" s="21"/>
      <c r="EA1110" s="21"/>
      <c r="EB1110" s="21"/>
      <c r="EC1110" s="21"/>
      <c r="ED1110" s="21"/>
      <c r="EE1110" s="21"/>
      <c r="EF1110" s="21"/>
      <c r="EG1110" s="21"/>
      <c r="EH1110" s="21"/>
      <c r="EI1110" s="21"/>
      <c r="EJ1110" s="21"/>
      <c r="EK1110" s="21"/>
      <c r="EL1110" s="21"/>
      <c r="EM1110" s="21"/>
      <c r="EN1110" s="21"/>
      <c r="EO1110" s="21"/>
      <c r="EP1110" s="21"/>
      <c r="EQ1110" s="21"/>
      <c r="ER1110" s="21"/>
      <c r="ES1110" s="21"/>
      <c r="ET1110" s="21"/>
      <c r="EU1110" s="21"/>
      <c r="EV1110" s="21"/>
      <c r="EW1110" s="21"/>
      <c r="EX1110" s="21"/>
      <c r="EY1110" s="21"/>
      <c r="EZ1110" s="21"/>
      <c r="FA1110" s="21"/>
      <c r="FB1110" s="21"/>
      <c r="FC1110" s="21"/>
      <c r="FD1110" s="21"/>
      <c r="FE1110" s="21"/>
      <c r="FF1110" s="21"/>
      <c r="FG1110" s="21"/>
      <c r="FH1110" s="21"/>
      <c r="FI1110" s="21"/>
      <c r="FJ1110" s="21"/>
      <c r="FK1110" s="21"/>
      <c r="FL1110" s="21"/>
      <c r="FM1110" s="21"/>
      <c r="FN1110" s="21"/>
      <c r="FO1110" s="21"/>
      <c r="FP1110" s="21"/>
      <c r="FQ1110" s="21"/>
      <c r="FR1110" s="21"/>
      <c r="FS1110" s="21"/>
      <c r="FT1110" s="21"/>
      <c r="FU1110" s="21"/>
      <c r="FV1110" s="21"/>
      <c r="FW1110" s="21"/>
      <c r="FX1110" s="21"/>
      <c r="FY1110" s="21"/>
      <c r="FZ1110" s="21"/>
      <c r="GA1110" s="21"/>
      <c r="GB1110" s="21"/>
      <c r="GC1110" s="21"/>
      <c r="GD1110" s="21"/>
      <c r="GE1110" s="21"/>
      <c r="GF1110" s="21"/>
      <c r="GG1110" s="21"/>
      <c r="GH1110" s="21"/>
      <c r="GI1110" s="21"/>
      <c r="GJ1110" s="21"/>
      <c r="GK1110" s="21"/>
      <c r="GL1110" s="21"/>
      <c r="GM1110" s="21"/>
      <c r="GN1110" s="21"/>
      <c r="GO1110" s="21"/>
      <c r="GP1110" s="21"/>
      <c r="GQ1110" s="21"/>
      <c r="GR1110" s="21"/>
      <c r="GS1110" s="21"/>
      <c r="GT1110" s="21"/>
      <c r="GU1110" s="21"/>
      <c r="GV1110" s="21"/>
      <c r="GW1110" s="21"/>
      <c r="GX1110" s="21"/>
      <c r="GY1110" s="21"/>
      <c r="GZ1110" s="21"/>
      <c r="HA1110" s="21"/>
      <c r="HB1110" s="21"/>
      <c r="HC1110" s="21"/>
      <c r="HD1110" s="21"/>
      <c r="HE1110" s="21"/>
      <c r="HF1110" s="21"/>
    </row>
    <row r="1111" spans="7:214" x14ac:dyDescent="0.3">
      <c r="G1111" s="21"/>
      <c r="H1111" s="21"/>
      <c r="I1111" s="31"/>
      <c r="O1111" s="21"/>
      <c r="P1111" s="25"/>
      <c r="Q1111" s="25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  <c r="BL1111" s="21"/>
      <c r="BM1111" s="21"/>
      <c r="BN1111" s="21"/>
      <c r="BO1111" s="21"/>
      <c r="BP1111" s="21"/>
      <c r="BQ1111" s="21"/>
      <c r="BR1111" s="21"/>
      <c r="BS1111" s="21"/>
      <c r="BT1111" s="21"/>
      <c r="BU1111" s="21"/>
      <c r="BV1111" s="21"/>
      <c r="BW1111" s="21"/>
      <c r="BX1111" s="21"/>
      <c r="BY1111" s="21"/>
      <c r="BZ1111" s="21"/>
      <c r="CA1111" s="21"/>
      <c r="CB1111" s="21"/>
      <c r="CC1111" s="21"/>
      <c r="CD1111" s="21"/>
      <c r="CE1111" s="21"/>
      <c r="CF1111" s="21"/>
      <c r="CG1111" s="21"/>
      <c r="CH1111" s="21"/>
      <c r="CI1111" s="21"/>
      <c r="CJ1111" s="21"/>
      <c r="CK1111" s="21"/>
      <c r="CL1111" s="21"/>
      <c r="CM1111" s="21"/>
      <c r="CN1111" s="21"/>
      <c r="CO1111" s="21"/>
      <c r="CP1111" s="21"/>
      <c r="CQ1111" s="21"/>
      <c r="CR1111" s="21"/>
      <c r="CS1111" s="21"/>
      <c r="CT1111" s="21"/>
      <c r="CU1111" s="21"/>
      <c r="CV1111" s="21"/>
      <c r="CW1111" s="21"/>
      <c r="CX1111" s="21"/>
      <c r="CY1111" s="21"/>
      <c r="CZ1111" s="21"/>
      <c r="DA1111" s="21"/>
      <c r="DB1111" s="21"/>
      <c r="DC1111" s="21"/>
      <c r="DD1111" s="21"/>
      <c r="DE1111" s="21"/>
      <c r="DF1111" s="21"/>
      <c r="DG1111" s="21"/>
      <c r="DH1111" s="21"/>
      <c r="DI1111" s="21"/>
      <c r="DJ1111" s="21"/>
      <c r="DK1111" s="21"/>
      <c r="DL1111" s="21"/>
      <c r="DM1111" s="21"/>
      <c r="DN1111" s="21"/>
      <c r="DO1111" s="21"/>
      <c r="DP1111" s="21"/>
      <c r="DQ1111" s="21"/>
      <c r="DR1111" s="21"/>
      <c r="DS1111" s="21"/>
      <c r="DT1111" s="21"/>
      <c r="DU1111" s="21"/>
      <c r="DV1111" s="21"/>
      <c r="DW1111" s="21"/>
      <c r="DX1111" s="21"/>
      <c r="DY1111" s="21"/>
      <c r="DZ1111" s="21"/>
      <c r="EA1111" s="21"/>
      <c r="EB1111" s="21"/>
      <c r="EC1111" s="21"/>
      <c r="ED1111" s="21"/>
      <c r="EE1111" s="21"/>
      <c r="EF1111" s="21"/>
      <c r="EG1111" s="21"/>
      <c r="EH1111" s="21"/>
      <c r="EI1111" s="21"/>
      <c r="EJ1111" s="21"/>
      <c r="EK1111" s="21"/>
      <c r="EL1111" s="21"/>
      <c r="EM1111" s="21"/>
      <c r="EN1111" s="21"/>
      <c r="EO1111" s="21"/>
      <c r="EP1111" s="21"/>
      <c r="EQ1111" s="21"/>
      <c r="ER1111" s="21"/>
      <c r="ES1111" s="21"/>
      <c r="ET1111" s="21"/>
      <c r="EU1111" s="21"/>
      <c r="EV1111" s="21"/>
      <c r="EW1111" s="21"/>
      <c r="EX1111" s="21"/>
      <c r="EY1111" s="21"/>
      <c r="EZ1111" s="21"/>
      <c r="FA1111" s="21"/>
      <c r="FB1111" s="21"/>
      <c r="FC1111" s="21"/>
      <c r="FD1111" s="21"/>
      <c r="FE1111" s="21"/>
      <c r="FF1111" s="21"/>
      <c r="FG1111" s="21"/>
      <c r="FH1111" s="21"/>
      <c r="FI1111" s="21"/>
      <c r="FJ1111" s="21"/>
      <c r="FK1111" s="21"/>
      <c r="FL1111" s="21"/>
      <c r="FM1111" s="21"/>
      <c r="FN1111" s="21"/>
      <c r="FO1111" s="21"/>
      <c r="FP1111" s="21"/>
      <c r="FQ1111" s="21"/>
      <c r="FR1111" s="21"/>
      <c r="FS1111" s="21"/>
      <c r="FT1111" s="21"/>
      <c r="FU1111" s="21"/>
      <c r="FV1111" s="21"/>
      <c r="FW1111" s="21"/>
      <c r="FX1111" s="21"/>
      <c r="FY1111" s="21"/>
      <c r="FZ1111" s="21"/>
      <c r="GA1111" s="21"/>
      <c r="GB1111" s="21"/>
      <c r="GC1111" s="21"/>
      <c r="GD1111" s="21"/>
      <c r="GE1111" s="21"/>
      <c r="GF1111" s="21"/>
      <c r="GG1111" s="21"/>
      <c r="GH1111" s="21"/>
      <c r="GI1111" s="21"/>
      <c r="GJ1111" s="21"/>
      <c r="GK1111" s="21"/>
      <c r="GL1111" s="21"/>
      <c r="GM1111" s="21"/>
      <c r="GN1111" s="21"/>
      <c r="GO1111" s="21"/>
      <c r="GP1111" s="21"/>
      <c r="GQ1111" s="21"/>
      <c r="GR1111" s="21"/>
      <c r="GS1111" s="21"/>
      <c r="GT1111" s="21"/>
      <c r="GU1111" s="21"/>
      <c r="GV1111" s="21"/>
      <c r="GW1111" s="21"/>
      <c r="GX1111" s="21"/>
      <c r="GY1111" s="21"/>
      <c r="GZ1111" s="21"/>
      <c r="HA1111" s="21"/>
      <c r="HB1111" s="21"/>
      <c r="HC1111" s="21"/>
      <c r="HD1111" s="21"/>
      <c r="HE1111" s="21"/>
      <c r="HF1111" s="21"/>
    </row>
    <row r="1112" spans="7:214" x14ac:dyDescent="0.3">
      <c r="G1112" s="21"/>
      <c r="H1112" s="21"/>
      <c r="I1112" s="31"/>
      <c r="O1112" s="21"/>
      <c r="P1112" s="25"/>
      <c r="Q1112" s="25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  <c r="BI1112" s="21"/>
      <c r="BJ1112" s="21"/>
      <c r="BK1112" s="21"/>
      <c r="BL1112" s="21"/>
      <c r="BM1112" s="21"/>
      <c r="BN1112" s="21"/>
      <c r="BO1112" s="21"/>
      <c r="BP1112" s="21"/>
      <c r="BQ1112" s="21"/>
      <c r="BR1112" s="21"/>
      <c r="BS1112" s="21"/>
      <c r="BT1112" s="21"/>
      <c r="BU1112" s="21"/>
      <c r="BV1112" s="21"/>
      <c r="BW1112" s="21"/>
      <c r="BX1112" s="21"/>
      <c r="BY1112" s="21"/>
      <c r="BZ1112" s="21"/>
      <c r="CA1112" s="21"/>
      <c r="CB1112" s="21"/>
      <c r="CC1112" s="21"/>
      <c r="CD1112" s="21"/>
      <c r="CE1112" s="21"/>
      <c r="CF1112" s="21"/>
      <c r="CG1112" s="21"/>
      <c r="CH1112" s="21"/>
      <c r="CI1112" s="21"/>
      <c r="CJ1112" s="21"/>
      <c r="CK1112" s="21"/>
      <c r="CL1112" s="21"/>
      <c r="CM1112" s="21"/>
      <c r="CN1112" s="21"/>
      <c r="CO1112" s="21"/>
      <c r="CP1112" s="21"/>
      <c r="CQ1112" s="21"/>
      <c r="CR1112" s="21"/>
      <c r="CS1112" s="21"/>
      <c r="CT1112" s="21"/>
      <c r="CU1112" s="21"/>
      <c r="CV1112" s="21"/>
      <c r="CW1112" s="21"/>
      <c r="CX1112" s="21"/>
      <c r="CY1112" s="21"/>
      <c r="CZ1112" s="21"/>
      <c r="DA1112" s="21"/>
      <c r="DB1112" s="21"/>
      <c r="DC1112" s="21"/>
      <c r="DD1112" s="21"/>
      <c r="DE1112" s="21"/>
      <c r="DF1112" s="21"/>
      <c r="DG1112" s="21"/>
      <c r="DH1112" s="21"/>
      <c r="DI1112" s="21"/>
      <c r="DJ1112" s="21"/>
      <c r="DK1112" s="21"/>
      <c r="DL1112" s="21"/>
      <c r="DM1112" s="21"/>
      <c r="DN1112" s="21"/>
      <c r="DO1112" s="21"/>
      <c r="DP1112" s="21"/>
      <c r="DQ1112" s="21"/>
      <c r="DR1112" s="21"/>
      <c r="DS1112" s="21"/>
      <c r="DT1112" s="21"/>
      <c r="DU1112" s="21"/>
      <c r="DV1112" s="21"/>
      <c r="DW1112" s="21"/>
      <c r="DX1112" s="21"/>
      <c r="DY1112" s="21"/>
      <c r="DZ1112" s="21"/>
      <c r="EA1112" s="21"/>
      <c r="EB1112" s="21"/>
      <c r="EC1112" s="21"/>
      <c r="ED1112" s="21"/>
      <c r="EE1112" s="21"/>
      <c r="EF1112" s="21"/>
      <c r="EG1112" s="21"/>
      <c r="EH1112" s="21"/>
      <c r="EI1112" s="21"/>
      <c r="EJ1112" s="21"/>
      <c r="EK1112" s="21"/>
      <c r="EL1112" s="21"/>
      <c r="EM1112" s="21"/>
      <c r="EN1112" s="21"/>
      <c r="EO1112" s="21"/>
      <c r="EP1112" s="21"/>
      <c r="EQ1112" s="21"/>
      <c r="ER1112" s="21"/>
      <c r="ES1112" s="21"/>
      <c r="ET1112" s="21"/>
      <c r="EU1112" s="21"/>
      <c r="EV1112" s="21"/>
      <c r="EW1112" s="21"/>
      <c r="EX1112" s="21"/>
      <c r="EY1112" s="21"/>
      <c r="EZ1112" s="21"/>
      <c r="FA1112" s="21"/>
      <c r="FB1112" s="21"/>
      <c r="FC1112" s="21"/>
      <c r="FD1112" s="21"/>
      <c r="FE1112" s="21"/>
      <c r="FF1112" s="21"/>
      <c r="FG1112" s="21"/>
      <c r="FH1112" s="21"/>
      <c r="FI1112" s="21"/>
      <c r="FJ1112" s="21"/>
      <c r="FK1112" s="21"/>
      <c r="FL1112" s="21"/>
      <c r="FM1112" s="21"/>
      <c r="FN1112" s="21"/>
      <c r="FO1112" s="21"/>
      <c r="FP1112" s="21"/>
      <c r="FQ1112" s="21"/>
      <c r="FR1112" s="21"/>
      <c r="FS1112" s="21"/>
      <c r="FT1112" s="21"/>
      <c r="FU1112" s="21"/>
      <c r="FV1112" s="21"/>
      <c r="FW1112" s="21"/>
      <c r="FX1112" s="21"/>
      <c r="FY1112" s="21"/>
      <c r="FZ1112" s="21"/>
      <c r="GA1112" s="21"/>
      <c r="GB1112" s="21"/>
      <c r="GC1112" s="21"/>
      <c r="GD1112" s="21"/>
      <c r="GE1112" s="21"/>
      <c r="GF1112" s="21"/>
      <c r="GG1112" s="21"/>
      <c r="GH1112" s="21"/>
      <c r="GI1112" s="21"/>
      <c r="GJ1112" s="21"/>
      <c r="GK1112" s="21"/>
      <c r="GL1112" s="21"/>
      <c r="GM1112" s="21"/>
      <c r="GN1112" s="21"/>
      <c r="GO1112" s="21"/>
      <c r="GP1112" s="21"/>
      <c r="GQ1112" s="21"/>
      <c r="GR1112" s="21"/>
      <c r="GS1112" s="21"/>
      <c r="GT1112" s="21"/>
      <c r="GU1112" s="21"/>
      <c r="GV1112" s="21"/>
      <c r="GW1112" s="21"/>
      <c r="GX1112" s="21"/>
      <c r="GY1112" s="21"/>
      <c r="GZ1112" s="21"/>
      <c r="HA1112" s="21"/>
      <c r="HB1112" s="21"/>
      <c r="HC1112" s="21"/>
      <c r="HD1112" s="21"/>
      <c r="HE1112" s="21"/>
      <c r="HF1112" s="21"/>
    </row>
    <row r="1113" spans="7:214" x14ac:dyDescent="0.3">
      <c r="G1113" s="21"/>
      <c r="H1113" s="21"/>
      <c r="I1113" s="31"/>
      <c r="O1113" s="21"/>
      <c r="P1113" s="25"/>
      <c r="Q1113" s="25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  <c r="BL1113" s="21"/>
      <c r="BM1113" s="21"/>
      <c r="BN1113" s="21"/>
      <c r="BO1113" s="21"/>
      <c r="BP1113" s="21"/>
      <c r="BQ1113" s="21"/>
      <c r="BR1113" s="21"/>
      <c r="BS1113" s="21"/>
      <c r="BT1113" s="21"/>
      <c r="BU1113" s="21"/>
      <c r="BV1113" s="21"/>
      <c r="BW1113" s="21"/>
      <c r="BX1113" s="21"/>
      <c r="BY1113" s="21"/>
      <c r="BZ1113" s="21"/>
      <c r="CA1113" s="21"/>
      <c r="CB1113" s="21"/>
      <c r="CC1113" s="21"/>
      <c r="CD1113" s="21"/>
      <c r="CE1113" s="21"/>
      <c r="CF1113" s="21"/>
      <c r="CG1113" s="21"/>
      <c r="CH1113" s="21"/>
      <c r="CI1113" s="21"/>
      <c r="CJ1113" s="21"/>
      <c r="CK1113" s="21"/>
      <c r="CL1113" s="21"/>
      <c r="CM1113" s="21"/>
      <c r="CN1113" s="21"/>
      <c r="CO1113" s="21"/>
      <c r="CP1113" s="21"/>
      <c r="CQ1113" s="21"/>
      <c r="CR1113" s="21"/>
      <c r="CS1113" s="21"/>
      <c r="CT1113" s="21"/>
      <c r="CU1113" s="21"/>
      <c r="CV1113" s="21"/>
      <c r="CW1113" s="21"/>
      <c r="CX1113" s="21"/>
      <c r="CY1113" s="21"/>
      <c r="CZ1113" s="21"/>
      <c r="DA1113" s="21"/>
      <c r="DB1113" s="21"/>
      <c r="DC1113" s="21"/>
      <c r="DD1113" s="21"/>
      <c r="DE1113" s="21"/>
      <c r="DF1113" s="21"/>
      <c r="DG1113" s="21"/>
      <c r="DH1113" s="21"/>
      <c r="DI1113" s="21"/>
      <c r="DJ1113" s="21"/>
      <c r="DK1113" s="21"/>
      <c r="DL1113" s="21"/>
      <c r="DM1113" s="21"/>
      <c r="DN1113" s="21"/>
      <c r="DO1113" s="21"/>
      <c r="DP1113" s="21"/>
      <c r="DQ1113" s="21"/>
      <c r="DR1113" s="21"/>
      <c r="DS1113" s="21"/>
      <c r="DT1113" s="21"/>
      <c r="DU1113" s="21"/>
      <c r="DV1113" s="21"/>
      <c r="DW1113" s="21"/>
      <c r="DX1113" s="21"/>
      <c r="DY1113" s="21"/>
      <c r="DZ1113" s="21"/>
      <c r="EA1113" s="21"/>
      <c r="EB1113" s="21"/>
      <c r="EC1113" s="21"/>
      <c r="ED1113" s="21"/>
      <c r="EE1113" s="21"/>
      <c r="EF1113" s="21"/>
      <c r="EG1113" s="21"/>
      <c r="EH1113" s="21"/>
      <c r="EI1113" s="21"/>
      <c r="EJ1113" s="21"/>
      <c r="EK1113" s="21"/>
      <c r="EL1113" s="21"/>
      <c r="EM1113" s="21"/>
      <c r="EN1113" s="21"/>
      <c r="EO1113" s="21"/>
      <c r="EP1113" s="21"/>
      <c r="EQ1113" s="21"/>
      <c r="ER1113" s="21"/>
      <c r="ES1113" s="21"/>
      <c r="ET1113" s="21"/>
      <c r="EU1113" s="21"/>
      <c r="EV1113" s="21"/>
      <c r="EW1113" s="21"/>
      <c r="EX1113" s="21"/>
      <c r="EY1113" s="21"/>
      <c r="EZ1113" s="21"/>
      <c r="FA1113" s="21"/>
      <c r="FB1113" s="21"/>
      <c r="FC1113" s="21"/>
      <c r="FD1113" s="21"/>
      <c r="FE1113" s="21"/>
      <c r="FF1113" s="21"/>
      <c r="FG1113" s="21"/>
      <c r="FH1113" s="21"/>
      <c r="FI1113" s="21"/>
      <c r="FJ1113" s="21"/>
      <c r="FK1113" s="21"/>
      <c r="FL1113" s="21"/>
      <c r="FM1113" s="21"/>
      <c r="FN1113" s="21"/>
      <c r="FO1113" s="21"/>
      <c r="FP1113" s="21"/>
      <c r="FQ1113" s="21"/>
      <c r="FR1113" s="21"/>
      <c r="FS1113" s="21"/>
      <c r="FT1113" s="21"/>
      <c r="FU1113" s="21"/>
      <c r="FV1113" s="21"/>
      <c r="FW1113" s="21"/>
      <c r="FX1113" s="21"/>
      <c r="FY1113" s="21"/>
      <c r="FZ1113" s="21"/>
      <c r="GA1113" s="21"/>
      <c r="GB1113" s="21"/>
      <c r="GC1113" s="21"/>
      <c r="GD1113" s="21"/>
      <c r="GE1113" s="21"/>
      <c r="GF1113" s="21"/>
      <c r="GG1113" s="21"/>
      <c r="GH1113" s="21"/>
      <c r="GI1113" s="21"/>
      <c r="GJ1113" s="21"/>
      <c r="GK1113" s="21"/>
      <c r="GL1113" s="21"/>
      <c r="GM1113" s="21"/>
      <c r="GN1113" s="21"/>
      <c r="GO1113" s="21"/>
      <c r="GP1113" s="21"/>
      <c r="GQ1113" s="21"/>
      <c r="GR1113" s="21"/>
      <c r="GS1113" s="21"/>
      <c r="GT1113" s="21"/>
      <c r="GU1113" s="21"/>
      <c r="GV1113" s="21"/>
      <c r="GW1113" s="21"/>
      <c r="GX1113" s="21"/>
      <c r="GY1113" s="21"/>
      <c r="GZ1113" s="21"/>
      <c r="HA1113" s="21"/>
      <c r="HB1113" s="21"/>
      <c r="HC1113" s="21"/>
      <c r="HD1113" s="21"/>
      <c r="HE1113" s="21"/>
      <c r="HF1113" s="21"/>
    </row>
    <row r="1114" spans="7:214" x14ac:dyDescent="0.3">
      <c r="G1114" s="21"/>
      <c r="H1114" s="21"/>
      <c r="I1114" s="31"/>
      <c r="O1114" s="21"/>
      <c r="P1114" s="25"/>
      <c r="Q1114" s="25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  <c r="BI1114" s="21"/>
      <c r="BJ1114" s="21"/>
      <c r="BK1114" s="21"/>
      <c r="BL1114" s="21"/>
      <c r="BM1114" s="21"/>
      <c r="BN1114" s="21"/>
      <c r="BO1114" s="21"/>
      <c r="BP1114" s="21"/>
      <c r="BQ1114" s="21"/>
      <c r="BR1114" s="21"/>
      <c r="BS1114" s="21"/>
      <c r="BT1114" s="21"/>
      <c r="BU1114" s="21"/>
      <c r="BV1114" s="21"/>
      <c r="BW1114" s="21"/>
      <c r="BX1114" s="21"/>
      <c r="BY1114" s="21"/>
      <c r="BZ1114" s="21"/>
      <c r="CA1114" s="21"/>
      <c r="CB1114" s="21"/>
      <c r="CC1114" s="21"/>
      <c r="CD1114" s="21"/>
      <c r="CE1114" s="21"/>
      <c r="CF1114" s="21"/>
      <c r="CG1114" s="21"/>
      <c r="CH1114" s="21"/>
      <c r="CI1114" s="21"/>
      <c r="CJ1114" s="21"/>
      <c r="CK1114" s="21"/>
      <c r="CL1114" s="21"/>
      <c r="CM1114" s="21"/>
      <c r="CN1114" s="21"/>
      <c r="CO1114" s="21"/>
      <c r="CP1114" s="21"/>
      <c r="CQ1114" s="21"/>
      <c r="CR1114" s="21"/>
      <c r="CS1114" s="21"/>
      <c r="CT1114" s="21"/>
      <c r="CU1114" s="21"/>
      <c r="CV1114" s="21"/>
      <c r="CW1114" s="21"/>
      <c r="CX1114" s="21"/>
      <c r="CY1114" s="21"/>
      <c r="CZ1114" s="21"/>
      <c r="DA1114" s="21"/>
      <c r="DB1114" s="21"/>
      <c r="DC1114" s="21"/>
      <c r="DD1114" s="21"/>
      <c r="DE1114" s="21"/>
      <c r="DF1114" s="21"/>
      <c r="DG1114" s="21"/>
      <c r="DH1114" s="21"/>
      <c r="DI1114" s="21"/>
      <c r="DJ1114" s="21"/>
      <c r="DK1114" s="21"/>
      <c r="DL1114" s="21"/>
      <c r="DM1114" s="21"/>
      <c r="DN1114" s="21"/>
      <c r="DO1114" s="21"/>
      <c r="DP1114" s="21"/>
      <c r="DQ1114" s="21"/>
      <c r="DR1114" s="21"/>
      <c r="DS1114" s="21"/>
      <c r="DT1114" s="21"/>
      <c r="DU1114" s="21"/>
      <c r="DV1114" s="21"/>
      <c r="DW1114" s="21"/>
      <c r="DX1114" s="21"/>
      <c r="DY1114" s="21"/>
      <c r="DZ1114" s="21"/>
      <c r="EA1114" s="21"/>
      <c r="EB1114" s="21"/>
      <c r="EC1114" s="21"/>
      <c r="ED1114" s="21"/>
      <c r="EE1114" s="21"/>
      <c r="EF1114" s="21"/>
      <c r="EG1114" s="21"/>
      <c r="EH1114" s="21"/>
      <c r="EI1114" s="21"/>
      <c r="EJ1114" s="21"/>
      <c r="EK1114" s="21"/>
      <c r="EL1114" s="21"/>
      <c r="EM1114" s="21"/>
      <c r="EN1114" s="21"/>
      <c r="EO1114" s="21"/>
      <c r="EP1114" s="21"/>
      <c r="EQ1114" s="21"/>
      <c r="ER1114" s="21"/>
      <c r="ES1114" s="21"/>
      <c r="ET1114" s="21"/>
      <c r="EU1114" s="21"/>
      <c r="EV1114" s="21"/>
      <c r="EW1114" s="21"/>
      <c r="EX1114" s="21"/>
      <c r="EY1114" s="21"/>
      <c r="EZ1114" s="21"/>
      <c r="FA1114" s="21"/>
      <c r="FB1114" s="21"/>
      <c r="FC1114" s="21"/>
      <c r="FD1114" s="21"/>
      <c r="FE1114" s="21"/>
      <c r="FF1114" s="21"/>
      <c r="FG1114" s="21"/>
      <c r="FH1114" s="21"/>
      <c r="FI1114" s="21"/>
      <c r="FJ1114" s="21"/>
      <c r="FK1114" s="21"/>
      <c r="FL1114" s="21"/>
      <c r="FM1114" s="21"/>
      <c r="FN1114" s="21"/>
      <c r="FO1114" s="21"/>
      <c r="FP1114" s="21"/>
      <c r="FQ1114" s="21"/>
      <c r="FR1114" s="21"/>
      <c r="FS1114" s="21"/>
      <c r="FT1114" s="21"/>
      <c r="FU1114" s="21"/>
      <c r="FV1114" s="21"/>
      <c r="FW1114" s="21"/>
      <c r="FX1114" s="21"/>
      <c r="FY1114" s="21"/>
      <c r="FZ1114" s="21"/>
      <c r="GA1114" s="21"/>
      <c r="GB1114" s="21"/>
      <c r="GC1114" s="21"/>
      <c r="GD1114" s="21"/>
      <c r="GE1114" s="21"/>
      <c r="GF1114" s="21"/>
      <c r="GG1114" s="21"/>
      <c r="GH1114" s="21"/>
      <c r="GI1114" s="21"/>
      <c r="GJ1114" s="21"/>
      <c r="GK1114" s="21"/>
      <c r="GL1114" s="21"/>
      <c r="GM1114" s="21"/>
      <c r="GN1114" s="21"/>
      <c r="GO1114" s="21"/>
      <c r="GP1114" s="21"/>
      <c r="GQ1114" s="21"/>
      <c r="GR1114" s="21"/>
      <c r="GS1114" s="21"/>
      <c r="GT1114" s="21"/>
      <c r="GU1114" s="21"/>
      <c r="GV1114" s="21"/>
      <c r="GW1114" s="21"/>
      <c r="GX1114" s="21"/>
      <c r="GY1114" s="21"/>
      <c r="GZ1114" s="21"/>
      <c r="HA1114" s="21"/>
      <c r="HB1114" s="21"/>
      <c r="HC1114" s="21"/>
      <c r="HD1114" s="21"/>
      <c r="HE1114" s="21"/>
      <c r="HF1114" s="21"/>
    </row>
    <row r="1115" spans="7:214" x14ac:dyDescent="0.3">
      <c r="G1115" s="21"/>
      <c r="H1115" s="21"/>
      <c r="I1115" s="31"/>
      <c r="O1115" s="21"/>
      <c r="P1115" s="25"/>
      <c r="Q1115" s="25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  <c r="BL1115" s="21"/>
      <c r="BM1115" s="21"/>
      <c r="BN1115" s="21"/>
      <c r="BO1115" s="21"/>
      <c r="BP1115" s="21"/>
      <c r="BQ1115" s="21"/>
      <c r="BR1115" s="21"/>
      <c r="BS1115" s="21"/>
      <c r="BT1115" s="21"/>
      <c r="BU1115" s="21"/>
      <c r="BV1115" s="21"/>
      <c r="BW1115" s="21"/>
      <c r="BX1115" s="21"/>
      <c r="BY1115" s="21"/>
      <c r="BZ1115" s="21"/>
      <c r="CA1115" s="21"/>
      <c r="CB1115" s="21"/>
      <c r="CC1115" s="21"/>
      <c r="CD1115" s="21"/>
      <c r="CE1115" s="21"/>
      <c r="CF1115" s="21"/>
      <c r="CG1115" s="21"/>
      <c r="CH1115" s="21"/>
      <c r="CI1115" s="21"/>
      <c r="CJ1115" s="21"/>
      <c r="CK1115" s="21"/>
      <c r="CL1115" s="21"/>
      <c r="CM1115" s="21"/>
      <c r="CN1115" s="21"/>
      <c r="CO1115" s="21"/>
      <c r="CP1115" s="21"/>
      <c r="CQ1115" s="21"/>
      <c r="CR1115" s="21"/>
      <c r="CS1115" s="21"/>
      <c r="CT1115" s="21"/>
      <c r="CU1115" s="21"/>
      <c r="CV1115" s="21"/>
      <c r="CW1115" s="21"/>
      <c r="CX1115" s="21"/>
      <c r="CY1115" s="21"/>
      <c r="CZ1115" s="21"/>
      <c r="DA1115" s="21"/>
      <c r="DB1115" s="21"/>
      <c r="DC1115" s="21"/>
      <c r="DD1115" s="21"/>
      <c r="DE1115" s="21"/>
      <c r="DF1115" s="21"/>
      <c r="DG1115" s="21"/>
      <c r="DH1115" s="21"/>
      <c r="DI1115" s="21"/>
      <c r="DJ1115" s="21"/>
      <c r="DK1115" s="21"/>
      <c r="DL1115" s="21"/>
      <c r="DM1115" s="21"/>
      <c r="DN1115" s="21"/>
      <c r="DO1115" s="21"/>
      <c r="DP1115" s="21"/>
      <c r="DQ1115" s="21"/>
      <c r="DR1115" s="21"/>
      <c r="DS1115" s="21"/>
      <c r="DT1115" s="21"/>
      <c r="DU1115" s="21"/>
      <c r="DV1115" s="21"/>
      <c r="DW1115" s="21"/>
      <c r="DX1115" s="21"/>
      <c r="DY1115" s="21"/>
      <c r="DZ1115" s="21"/>
      <c r="EA1115" s="21"/>
      <c r="EB1115" s="21"/>
      <c r="EC1115" s="21"/>
      <c r="ED1115" s="21"/>
      <c r="EE1115" s="21"/>
      <c r="EF1115" s="21"/>
      <c r="EG1115" s="21"/>
      <c r="EH1115" s="21"/>
      <c r="EI1115" s="21"/>
      <c r="EJ1115" s="21"/>
      <c r="EK1115" s="21"/>
      <c r="EL1115" s="21"/>
      <c r="EM1115" s="21"/>
      <c r="EN1115" s="21"/>
      <c r="EO1115" s="21"/>
      <c r="EP1115" s="21"/>
      <c r="EQ1115" s="21"/>
      <c r="ER1115" s="21"/>
      <c r="ES1115" s="21"/>
      <c r="ET1115" s="21"/>
      <c r="EU1115" s="21"/>
      <c r="EV1115" s="21"/>
      <c r="EW1115" s="21"/>
      <c r="EX1115" s="21"/>
      <c r="EY1115" s="21"/>
      <c r="EZ1115" s="21"/>
      <c r="FA1115" s="21"/>
      <c r="FB1115" s="21"/>
      <c r="FC1115" s="21"/>
      <c r="FD1115" s="21"/>
      <c r="FE1115" s="21"/>
      <c r="FF1115" s="21"/>
      <c r="FG1115" s="21"/>
      <c r="FH1115" s="21"/>
      <c r="FI1115" s="21"/>
      <c r="FJ1115" s="21"/>
      <c r="FK1115" s="21"/>
      <c r="FL1115" s="21"/>
      <c r="FM1115" s="21"/>
      <c r="FN1115" s="21"/>
      <c r="FO1115" s="21"/>
      <c r="FP1115" s="21"/>
      <c r="FQ1115" s="21"/>
      <c r="FR1115" s="21"/>
      <c r="FS1115" s="21"/>
      <c r="FT1115" s="21"/>
      <c r="FU1115" s="21"/>
      <c r="FV1115" s="21"/>
      <c r="FW1115" s="21"/>
      <c r="FX1115" s="21"/>
      <c r="FY1115" s="21"/>
      <c r="FZ1115" s="21"/>
      <c r="GA1115" s="21"/>
      <c r="GB1115" s="21"/>
      <c r="GC1115" s="21"/>
      <c r="GD1115" s="21"/>
      <c r="GE1115" s="21"/>
      <c r="GF1115" s="21"/>
      <c r="GG1115" s="21"/>
      <c r="GH1115" s="21"/>
      <c r="GI1115" s="21"/>
      <c r="GJ1115" s="21"/>
      <c r="GK1115" s="21"/>
      <c r="GL1115" s="21"/>
      <c r="GM1115" s="21"/>
      <c r="GN1115" s="21"/>
      <c r="GO1115" s="21"/>
      <c r="GP1115" s="21"/>
      <c r="GQ1115" s="21"/>
      <c r="GR1115" s="21"/>
      <c r="GS1115" s="21"/>
      <c r="GT1115" s="21"/>
      <c r="GU1115" s="21"/>
      <c r="GV1115" s="21"/>
      <c r="GW1115" s="21"/>
      <c r="GX1115" s="21"/>
      <c r="GY1115" s="21"/>
      <c r="GZ1115" s="21"/>
      <c r="HA1115" s="21"/>
      <c r="HB1115" s="21"/>
      <c r="HC1115" s="21"/>
      <c r="HD1115" s="21"/>
      <c r="HE1115" s="21"/>
      <c r="HF1115" s="21"/>
    </row>
    <row r="1116" spans="7:214" x14ac:dyDescent="0.3">
      <c r="G1116" s="21"/>
      <c r="H1116" s="21"/>
      <c r="I1116" s="31"/>
      <c r="O1116" s="21"/>
      <c r="P1116" s="25"/>
      <c r="Q1116" s="25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  <c r="BI1116" s="21"/>
      <c r="BJ1116" s="21"/>
      <c r="BK1116" s="21"/>
      <c r="BL1116" s="21"/>
      <c r="BM1116" s="21"/>
      <c r="BN1116" s="21"/>
      <c r="BO1116" s="21"/>
      <c r="BP1116" s="21"/>
      <c r="BQ1116" s="21"/>
      <c r="BR1116" s="21"/>
      <c r="BS1116" s="21"/>
      <c r="BT1116" s="21"/>
      <c r="BU1116" s="21"/>
      <c r="BV1116" s="21"/>
      <c r="BW1116" s="21"/>
      <c r="BX1116" s="21"/>
      <c r="BY1116" s="21"/>
      <c r="BZ1116" s="21"/>
      <c r="CA1116" s="21"/>
      <c r="CB1116" s="21"/>
      <c r="CC1116" s="21"/>
      <c r="CD1116" s="21"/>
      <c r="CE1116" s="21"/>
      <c r="CF1116" s="21"/>
      <c r="CG1116" s="21"/>
      <c r="CH1116" s="21"/>
      <c r="CI1116" s="21"/>
      <c r="CJ1116" s="21"/>
      <c r="CK1116" s="21"/>
      <c r="CL1116" s="21"/>
      <c r="CM1116" s="21"/>
      <c r="CN1116" s="21"/>
      <c r="CO1116" s="21"/>
      <c r="CP1116" s="21"/>
      <c r="CQ1116" s="21"/>
      <c r="CR1116" s="21"/>
      <c r="CS1116" s="21"/>
      <c r="CT1116" s="21"/>
      <c r="CU1116" s="21"/>
      <c r="CV1116" s="21"/>
      <c r="CW1116" s="21"/>
      <c r="CX1116" s="21"/>
      <c r="CY1116" s="21"/>
      <c r="CZ1116" s="21"/>
      <c r="DA1116" s="21"/>
      <c r="DB1116" s="21"/>
      <c r="DC1116" s="21"/>
      <c r="DD1116" s="21"/>
      <c r="DE1116" s="21"/>
      <c r="DF1116" s="21"/>
      <c r="DG1116" s="21"/>
      <c r="DH1116" s="21"/>
      <c r="DI1116" s="21"/>
      <c r="DJ1116" s="21"/>
      <c r="DK1116" s="21"/>
      <c r="DL1116" s="21"/>
      <c r="DM1116" s="21"/>
      <c r="DN1116" s="21"/>
      <c r="DO1116" s="21"/>
      <c r="DP1116" s="21"/>
      <c r="DQ1116" s="21"/>
      <c r="DR1116" s="21"/>
      <c r="DS1116" s="21"/>
      <c r="DT1116" s="21"/>
      <c r="DU1116" s="21"/>
      <c r="DV1116" s="21"/>
      <c r="DW1116" s="21"/>
      <c r="DX1116" s="21"/>
      <c r="DY1116" s="21"/>
      <c r="DZ1116" s="21"/>
      <c r="EA1116" s="21"/>
      <c r="EB1116" s="21"/>
      <c r="EC1116" s="21"/>
      <c r="ED1116" s="21"/>
      <c r="EE1116" s="21"/>
      <c r="EF1116" s="21"/>
      <c r="EG1116" s="21"/>
      <c r="EH1116" s="21"/>
      <c r="EI1116" s="21"/>
      <c r="EJ1116" s="21"/>
      <c r="EK1116" s="21"/>
      <c r="EL1116" s="21"/>
      <c r="EM1116" s="21"/>
      <c r="EN1116" s="21"/>
      <c r="EO1116" s="21"/>
      <c r="EP1116" s="21"/>
      <c r="EQ1116" s="21"/>
      <c r="ER1116" s="21"/>
      <c r="ES1116" s="21"/>
      <c r="ET1116" s="21"/>
      <c r="EU1116" s="21"/>
      <c r="EV1116" s="21"/>
      <c r="EW1116" s="21"/>
      <c r="EX1116" s="21"/>
      <c r="EY1116" s="21"/>
      <c r="EZ1116" s="21"/>
      <c r="FA1116" s="21"/>
      <c r="FB1116" s="21"/>
      <c r="FC1116" s="21"/>
      <c r="FD1116" s="21"/>
      <c r="FE1116" s="21"/>
      <c r="FF1116" s="21"/>
      <c r="FG1116" s="21"/>
      <c r="FH1116" s="21"/>
      <c r="FI1116" s="21"/>
      <c r="FJ1116" s="21"/>
      <c r="FK1116" s="21"/>
      <c r="FL1116" s="21"/>
      <c r="FM1116" s="21"/>
      <c r="FN1116" s="21"/>
      <c r="FO1116" s="21"/>
      <c r="FP1116" s="21"/>
      <c r="FQ1116" s="21"/>
      <c r="FR1116" s="21"/>
      <c r="FS1116" s="21"/>
      <c r="FT1116" s="21"/>
      <c r="FU1116" s="21"/>
      <c r="FV1116" s="21"/>
      <c r="FW1116" s="21"/>
      <c r="FX1116" s="21"/>
      <c r="FY1116" s="21"/>
      <c r="FZ1116" s="21"/>
      <c r="GA1116" s="21"/>
      <c r="GB1116" s="21"/>
      <c r="GC1116" s="21"/>
      <c r="GD1116" s="21"/>
      <c r="GE1116" s="21"/>
      <c r="GF1116" s="21"/>
      <c r="GG1116" s="21"/>
      <c r="GH1116" s="21"/>
      <c r="GI1116" s="21"/>
      <c r="GJ1116" s="21"/>
      <c r="GK1116" s="21"/>
      <c r="GL1116" s="21"/>
      <c r="GM1116" s="21"/>
      <c r="GN1116" s="21"/>
      <c r="GO1116" s="21"/>
      <c r="GP1116" s="21"/>
      <c r="GQ1116" s="21"/>
      <c r="GR1116" s="21"/>
      <c r="GS1116" s="21"/>
      <c r="GT1116" s="21"/>
      <c r="GU1116" s="21"/>
      <c r="GV1116" s="21"/>
      <c r="GW1116" s="21"/>
      <c r="GX1116" s="21"/>
      <c r="GY1116" s="21"/>
      <c r="GZ1116" s="21"/>
      <c r="HA1116" s="21"/>
      <c r="HB1116" s="21"/>
      <c r="HC1116" s="21"/>
      <c r="HD1116" s="21"/>
      <c r="HE1116" s="21"/>
      <c r="HF1116" s="21"/>
    </row>
    <row r="1117" spans="7:214" x14ac:dyDescent="0.3">
      <c r="G1117" s="21"/>
      <c r="H1117" s="21"/>
      <c r="I1117" s="31"/>
      <c r="O1117" s="21"/>
      <c r="P1117" s="25"/>
      <c r="Q1117" s="25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21"/>
      <c r="BI1117" s="21"/>
      <c r="BJ1117" s="21"/>
      <c r="BK1117" s="21"/>
      <c r="BL1117" s="21"/>
      <c r="BM1117" s="21"/>
      <c r="BN1117" s="21"/>
      <c r="BO1117" s="21"/>
      <c r="BP1117" s="21"/>
      <c r="BQ1117" s="21"/>
      <c r="BR1117" s="21"/>
      <c r="BS1117" s="21"/>
      <c r="BT1117" s="21"/>
      <c r="BU1117" s="21"/>
      <c r="BV1117" s="21"/>
      <c r="BW1117" s="21"/>
      <c r="BX1117" s="21"/>
      <c r="BY1117" s="21"/>
      <c r="BZ1117" s="21"/>
      <c r="CA1117" s="21"/>
      <c r="CB1117" s="21"/>
      <c r="CC1117" s="21"/>
      <c r="CD1117" s="21"/>
      <c r="CE1117" s="21"/>
      <c r="CF1117" s="21"/>
      <c r="CG1117" s="21"/>
      <c r="CH1117" s="21"/>
      <c r="CI1117" s="21"/>
      <c r="CJ1117" s="21"/>
      <c r="CK1117" s="21"/>
      <c r="CL1117" s="21"/>
      <c r="CM1117" s="21"/>
      <c r="CN1117" s="21"/>
      <c r="CO1117" s="21"/>
      <c r="CP1117" s="21"/>
      <c r="CQ1117" s="21"/>
      <c r="CR1117" s="21"/>
      <c r="CS1117" s="21"/>
      <c r="CT1117" s="21"/>
      <c r="CU1117" s="21"/>
      <c r="CV1117" s="21"/>
      <c r="CW1117" s="21"/>
      <c r="CX1117" s="21"/>
      <c r="CY1117" s="21"/>
      <c r="CZ1117" s="21"/>
      <c r="DA1117" s="21"/>
      <c r="DB1117" s="21"/>
      <c r="DC1117" s="21"/>
      <c r="DD1117" s="21"/>
      <c r="DE1117" s="21"/>
      <c r="DF1117" s="21"/>
      <c r="DG1117" s="21"/>
      <c r="DH1117" s="21"/>
      <c r="DI1117" s="21"/>
      <c r="DJ1117" s="21"/>
      <c r="DK1117" s="21"/>
      <c r="DL1117" s="21"/>
      <c r="DM1117" s="21"/>
      <c r="DN1117" s="21"/>
      <c r="DO1117" s="21"/>
      <c r="DP1117" s="21"/>
      <c r="DQ1117" s="21"/>
      <c r="DR1117" s="21"/>
      <c r="DS1117" s="21"/>
      <c r="DT1117" s="21"/>
      <c r="DU1117" s="21"/>
      <c r="DV1117" s="21"/>
      <c r="DW1117" s="21"/>
      <c r="DX1117" s="21"/>
      <c r="DY1117" s="21"/>
      <c r="DZ1117" s="21"/>
      <c r="EA1117" s="21"/>
      <c r="EB1117" s="21"/>
      <c r="EC1117" s="21"/>
      <c r="ED1117" s="21"/>
      <c r="EE1117" s="21"/>
      <c r="EF1117" s="21"/>
      <c r="EG1117" s="21"/>
      <c r="EH1117" s="21"/>
      <c r="EI1117" s="21"/>
      <c r="EJ1117" s="21"/>
      <c r="EK1117" s="21"/>
      <c r="EL1117" s="21"/>
      <c r="EM1117" s="21"/>
      <c r="EN1117" s="21"/>
      <c r="EO1117" s="21"/>
      <c r="EP1117" s="21"/>
      <c r="EQ1117" s="21"/>
      <c r="ER1117" s="21"/>
      <c r="ES1117" s="21"/>
      <c r="ET1117" s="21"/>
      <c r="EU1117" s="21"/>
      <c r="EV1117" s="21"/>
      <c r="EW1117" s="21"/>
      <c r="EX1117" s="21"/>
      <c r="EY1117" s="21"/>
      <c r="EZ1117" s="21"/>
      <c r="FA1117" s="21"/>
      <c r="FB1117" s="21"/>
      <c r="FC1117" s="21"/>
      <c r="FD1117" s="21"/>
      <c r="FE1117" s="21"/>
      <c r="FF1117" s="21"/>
      <c r="FG1117" s="21"/>
      <c r="FH1117" s="21"/>
      <c r="FI1117" s="21"/>
      <c r="FJ1117" s="21"/>
      <c r="FK1117" s="21"/>
      <c r="FL1117" s="21"/>
      <c r="FM1117" s="21"/>
      <c r="FN1117" s="21"/>
      <c r="FO1117" s="21"/>
      <c r="FP1117" s="21"/>
      <c r="FQ1117" s="21"/>
      <c r="FR1117" s="21"/>
      <c r="FS1117" s="21"/>
      <c r="FT1117" s="21"/>
      <c r="FU1117" s="21"/>
      <c r="FV1117" s="21"/>
      <c r="FW1117" s="21"/>
      <c r="FX1117" s="21"/>
      <c r="FY1117" s="21"/>
      <c r="FZ1117" s="21"/>
      <c r="GA1117" s="21"/>
      <c r="GB1117" s="21"/>
      <c r="GC1117" s="21"/>
      <c r="GD1117" s="21"/>
      <c r="GE1117" s="21"/>
      <c r="GF1117" s="21"/>
      <c r="GG1117" s="21"/>
      <c r="GH1117" s="21"/>
      <c r="GI1117" s="21"/>
      <c r="GJ1117" s="21"/>
      <c r="GK1117" s="21"/>
      <c r="GL1117" s="21"/>
      <c r="GM1117" s="21"/>
      <c r="GN1117" s="21"/>
      <c r="GO1117" s="21"/>
      <c r="GP1117" s="21"/>
      <c r="GQ1117" s="21"/>
      <c r="GR1117" s="21"/>
      <c r="GS1117" s="21"/>
      <c r="GT1117" s="21"/>
      <c r="GU1117" s="21"/>
      <c r="GV1117" s="21"/>
      <c r="GW1117" s="21"/>
      <c r="GX1117" s="21"/>
      <c r="GY1117" s="21"/>
      <c r="GZ1117" s="21"/>
      <c r="HA1117" s="21"/>
      <c r="HB1117" s="21"/>
      <c r="HC1117" s="21"/>
      <c r="HD1117" s="21"/>
      <c r="HE1117" s="21"/>
      <c r="HF1117" s="21"/>
    </row>
    <row r="1118" spans="7:214" x14ac:dyDescent="0.3">
      <c r="G1118" s="21"/>
      <c r="H1118" s="21"/>
      <c r="I1118" s="31"/>
      <c r="O1118" s="21"/>
      <c r="P1118" s="25"/>
      <c r="Q1118" s="25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  <c r="BL1118" s="21"/>
      <c r="BM1118" s="21"/>
      <c r="BN1118" s="21"/>
      <c r="BO1118" s="21"/>
      <c r="BP1118" s="21"/>
      <c r="BQ1118" s="21"/>
      <c r="BR1118" s="21"/>
      <c r="BS1118" s="21"/>
      <c r="BT1118" s="21"/>
      <c r="BU1118" s="21"/>
      <c r="BV1118" s="21"/>
      <c r="BW1118" s="21"/>
      <c r="BX1118" s="21"/>
      <c r="BY1118" s="21"/>
      <c r="BZ1118" s="21"/>
      <c r="CA1118" s="21"/>
      <c r="CB1118" s="21"/>
      <c r="CC1118" s="21"/>
      <c r="CD1118" s="21"/>
      <c r="CE1118" s="21"/>
      <c r="CF1118" s="21"/>
      <c r="CG1118" s="21"/>
      <c r="CH1118" s="21"/>
      <c r="CI1118" s="21"/>
      <c r="CJ1118" s="21"/>
      <c r="CK1118" s="21"/>
      <c r="CL1118" s="21"/>
      <c r="CM1118" s="21"/>
      <c r="CN1118" s="21"/>
      <c r="CO1118" s="21"/>
      <c r="CP1118" s="21"/>
      <c r="CQ1118" s="21"/>
      <c r="CR1118" s="21"/>
      <c r="CS1118" s="21"/>
      <c r="CT1118" s="21"/>
      <c r="CU1118" s="21"/>
      <c r="CV1118" s="21"/>
      <c r="CW1118" s="21"/>
      <c r="CX1118" s="21"/>
      <c r="CY1118" s="21"/>
      <c r="CZ1118" s="21"/>
      <c r="DA1118" s="21"/>
      <c r="DB1118" s="21"/>
      <c r="DC1118" s="21"/>
      <c r="DD1118" s="21"/>
      <c r="DE1118" s="21"/>
      <c r="DF1118" s="21"/>
      <c r="DG1118" s="21"/>
      <c r="DH1118" s="21"/>
      <c r="DI1118" s="21"/>
      <c r="DJ1118" s="21"/>
      <c r="DK1118" s="21"/>
      <c r="DL1118" s="21"/>
      <c r="DM1118" s="21"/>
      <c r="DN1118" s="21"/>
      <c r="DO1118" s="21"/>
      <c r="DP1118" s="21"/>
      <c r="DQ1118" s="21"/>
      <c r="DR1118" s="21"/>
      <c r="DS1118" s="21"/>
      <c r="DT1118" s="21"/>
      <c r="DU1118" s="21"/>
      <c r="DV1118" s="21"/>
      <c r="DW1118" s="21"/>
      <c r="DX1118" s="21"/>
      <c r="DY1118" s="21"/>
      <c r="DZ1118" s="21"/>
      <c r="EA1118" s="21"/>
      <c r="EB1118" s="21"/>
      <c r="EC1118" s="21"/>
      <c r="ED1118" s="21"/>
      <c r="EE1118" s="21"/>
      <c r="EF1118" s="21"/>
      <c r="EG1118" s="21"/>
      <c r="EH1118" s="21"/>
      <c r="EI1118" s="21"/>
      <c r="EJ1118" s="21"/>
      <c r="EK1118" s="21"/>
      <c r="EL1118" s="21"/>
      <c r="EM1118" s="21"/>
      <c r="EN1118" s="21"/>
      <c r="EO1118" s="21"/>
      <c r="EP1118" s="21"/>
      <c r="EQ1118" s="21"/>
      <c r="ER1118" s="21"/>
      <c r="ES1118" s="21"/>
      <c r="ET1118" s="21"/>
      <c r="EU1118" s="21"/>
      <c r="EV1118" s="21"/>
      <c r="EW1118" s="21"/>
      <c r="EX1118" s="21"/>
      <c r="EY1118" s="21"/>
      <c r="EZ1118" s="21"/>
      <c r="FA1118" s="21"/>
      <c r="FB1118" s="21"/>
      <c r="FC1118" s="21"/>
      <c r="FD1118" s="21"/>
      <c r="FE1118" s="21"/>
      <c r="FF1118" s="21"/>
      <c r="FG1118" s="21"/>
      <c r="FH1118" s="21"/>
      <c r="FI1118" s="21"/>
      <c r="FJ1118" s="21"/>
      <c r="FK1118" s="21"/>
      <c r="FL1118" s="21"/>
      <c r="FM1118" s="21"/>
      <c r="FN1118" s="21"/>
      <c r="FO1118" s="21"/>
      <c r="FP1118" s="21"/>
      <c r="FQ1118" s="21"/>
      <c r="FR1118" s="21"/>
      <c r="FS1118" s="21"/>
      <c r="FT1118" s="21"/>
      <c r="FU1118" s="21"/>
      <c r="FV1118" s="21"/>
      <c r="FW1118" s="21"/>
      <c r="FX1118" s="21"/>
      <c r="FY1118" s="21"/>
      <c r="FZ1118" s="21"/>
      <c r="GA1118" s="21"/>
      <c r="GB1118" s="21"/>
      <c r="GC1118" s="21"/>
      <c r="GD1118" s="21"/>
      <c r="GE1118" s="21"/>
      <c r="GF1118" s="21"/>
      <c r="GG1118" s="21"/>
      <c r="GH1118" s="21"/>
      <c r="GI1118" s="21"/>
      <c r="GJ1118" s="21"/>
      <c r="GK1118" s="21"/>
      <c r="GL1118" s="21"/>
      <c r="GM1118" s="21"/>
      <c r="GN1118" s="21"/>
      <c r="GO1118" s="21"/>
      <c r="GP1118" s="21"/>
      <c r="GQ1118" s="21"/>
      <c r="GR1118" s="21"/>
      <c r="GS1118" s="21"/>
      <c r="GT1118" s="21"/>
      <c r="GU1118" s="21"/>
      <c r="GV1118" s="21"/>
      <c r="GW1118" s="21"/>
      <c r="GX1118" s="21"/>
      <c r="GY1118" s="21"/>
      <c r="GZ1118" s="21"/>
      <c r="HA1118" s="21"/>
      <c r="HB1118" s="21"/>
      <c r="HC1118" s="21"/>
      <c r="HD1118" s="21"/>
      <c r="HE1118" s="21"/>
      <c r="HF1118" s="21"/>
    </row>
    <row r="1119" spans="7:214" x14ac:dyDescent="0.3">
      <c r="G1119" s="21"/>
      <c r="H1119" s="21"/>
      <c r="I1119" s="31"/>
      <c r="O1119" s="21"/>
      <c r="P1119" s="25"/>
      <c r="Q1119" s="25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  <c r="BW1119" s="21"/>
      <c r="BX1119" s="21"/>
      <c r="BY1119" s="21"/>
      <c r="BZ1119" s="21"/>
      <c r="CA1119" s="21"/>
      <c r="CB1119" s="21"/>
      <c r="CC1119" s="21"/>
      <c r="CD1119" s="21"/>
      <c r="CE1119" s="21"/>
      <c r="CF1119" s="21"/>
      <c r="CG1119" s="21"/>
      <c r="CH1119" s="21"/>
      <c r="CI1119" s="21"/>
      <c r="CJ1119" s="21"/>
      <c r="CK1119" s="21"/>
      <c r="CL1119" s="21"/>
      <c r="CM1119" s="21"/>
      <c r="CN1119" s="21"/>
      <c r="CO1119" s="21"/>
      <c r="CP1119" s="21"/>
      <c r="CQ1119" s="21"/>
      <c r="CR1119" s="21"/>
      <c r="CS1119" s="21"/>
      <c r="CT1119" s="21"/>
      <c r="CU1119" s="21"/>
      <c r="CV1119" s="21"/>
      <c r="CW1119" s="21"/>
      <c r="CX1119" s="21"/>
      <c r="CY1119" s="21"/>
      <c r="CZ1119" s="21"/>
      <c r="DA1119" s="21"/>
      <c r="DB1119" s="21"/>
      <c r="DC1119" s="21"/>
      <c r="DD1119" s="21"/>
      <c r="DE1119" s="21"/>
      <c r="DF1119" s="21"/>
      <c r="DG1119" s="21"/>
      <c r="DH1119" s="21"/>
      <c r="DI1119" s="21"/>
      <c r="DJ1119" s="21"/>
      <c r="DK1119" s="21"/>
      <c r="DL1119" s="21"/>
      <c r="DM1119" s="21"/>
      <c r="DN1119" s="21"/>
      <c r="DO1119" s="21"/>
      <c r="DP1119" s="21"/>
      <c r="DQ1119" s="21"/>
      <c r="DR1119" s="21"/>
      <c r="DS1119" s="21"/>
      <c r="DT1119" s="21"/>
      <c r="DU1119" s="21"/>
      <c r="DV1119" s="21"/>
      <c r="DW1119" s="21"/>
      <c r="DX1119" s="21"/>
      <c r="DY1119" s="21"/>
      <c r="DZ1119" s="21"/>
      <c r="EA1119" s="21"/>
      <c r="EB1119" s="21"/>
      <c r="EC1119" s="21"/>
      <c r="ED1119" s="21"/>
      <c r="EE1119" s="21"/>
      <c r="EF1119" s="21"/>
      <c r="EG1119" s="21"/>
      <c r="EH1119" s="21"/>
      <c r="EI1119" s="21"/>
      <c r="EJ1119" s="21"/>
      <c r="EK1119" s="21"/>
      <c r="EL1119" s="21"/>
      <c r="EM1119" s="21"/>
      <c r="EN1119" s="21"/>
      <c r="EO1119" s="21"/>
      <c r="EP1119" s="21"/>
      <c r="EQ1119" s="21"/>
      <c r="ER1119" s="21"/>
      <c r="ES1119" s="21"/>
      <c r="ET1119" s="21"/>
      <c r="EU1119" s="21"/>
      <c r="EV1119" s="21"/>
      <c r="EW1119" s="21"/>
      <c r="EX1119" s="21"/>
      <c r="EY1119" s="21"/>
      <c r="EZ1119" s="21"/>
      <c r="FA1119" s="21"/>
      <c r="FB1119" s="21"/>
      <c r="FC1119" s="21"/>
      <c r="FD1119" s="21"/>
      <c r="FE1119" s="21"/>
      <c r="FF1119" s="21"/>
      <c r="FG1119" s="21"/>
      <c r="FH1119" s="21"/>
      <c r="FI1119" s="21"/>
      <c r="FJ1119" s="21"/>
      <c r="FK1119" s="21"/>
      <c r="FL1119" s="21"/>
      <c r="FM1119" s="21"/>
      <c r="FN1119" s="21"/>
      <c r="FO1119" s="21"/>
      <c r="FP1119" s="21"/>
      <c r="FQ1119" s="21"/>
      <c r="FR1119" s="21"/>
      <c r="FS1119" s="21"/>
      <c r="FT1119" s="21"/>
      <c r="FU1119" s="21"/>
      <c r="FV1119" s="21"/>
      <c r="FW1119" s="21"/>
      <c r="FX1119" s="21"/>
      <c r="FY1119" s="21"/>
      <c r="FZ1119" s="21"/>
      <c r="GA1119" s="21"/>
      <c r="GB1119" s="21"/>
      <c r="GC1119" s="21"/>
      <c r="GD1119" s="21"/>
      <c r="GE1119" s="21"/>
      <c r="GF1119" s="21"/>
      <c r="GG1119" s="21"/>
      <c r="GH1119" s="21"/>
      <c r="GI1119" s="21"/>
      <c r="GJ1119" s="21"/>
      <c r="GK1119" s="21"/>
      <c r="GL1119" s="21"/>
      <c r="GM1119" s="21"/>
      <c r="GN1119" s="21"/>
      <c r="GO1119" s="21"/>
      <c r="GP1119" s="21"/>
      <c r="GQ1119" s="21"/>
      <c r="GR1119" s="21"/>
      <c r="GS1119" s="21"/>
      <c r="GT1119" s="21"/>
      <c r="GU1119" s="21"/>
      <c r="GV1119" s="21"/>
      <c r="GW1119" s="21"/>
      <c r="GX1119" s="21"/>
      <c r="GY1119" s="21"/>
      <c r="GZ1119" s="21"/>
      <c r="HA1119" s="21"/>
      <c r="HB1119" s="21"/>
      <c r="HC1119" s="21"/>
      <c r="HD1119" s="21"/>
      <c r="HE1119" s="21"/>
      <c r="HF1119" s="21"/>
    </row>
    <row r="1120" spans="7:214" x14ac:dyDescent="0.3">
      <c r="G1120" s="21"/>
      <c r="H1120" s="21"/>
      <c r="I1120" s="31"/>
      <c r="O1120" s="21"/>
      <c r="P1120" s="25"/>
      <c r="Q1120" s="25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  <c r="CA1120" s="21"/>
      <c r="CB1120" s="21"/>
      <c r="CC1120" s="21"/>
      <c r="CD1120" s="21"/>
      <c r="CE1120" s="21"/>
      <c r="CF1120" s="21"/>
      <c r="CG1120" s="21"/>
      <c r="CH1120" s="21"/>
      <c r="CI1120" s="21"/>
      <c r="CJ1120" s="21"/>
      <c r="CK1120" s="21"/>
      <c r="CL1120" s="21"/>
      <c r="CM1120" s="21"/>
      <c r="CN1120" s="21"/>
      <c r="CO1120" s="21"/>
      <c r="CP1120" s="21"/>
      <c r="CQ1120" s="21"/>
      <c r="CR1120" s="21"/>
      <c r="CS1120" s="21"/>
      <c r="CT1120" s="21"/>
      <c r="CU1120" s="21"/>
      <c r="CV1120" s="21"/>
      <c r="CW1120" s="21"/>
      <c r="CX1120" s="21"/>
      <c r="CY1120" s="21"/>
      <c r="CZ1120" s="21"/>
      <c r="DA1120" s="21"/>
      <c r="DB1120" s="21"/>
      <c r="DC1120" s="21"/>
      <c r="DD1120" s="21"/>
      <c r="DE1120" s="21"/>
      <c r="DF1120" s="21"/>
      <c r="DG1120" s="21"/>
      <c r="DH1120" s="21"/>
      <c r="DI1120" s="21"/>
      <c r="DJ1120" s="21"/>
      <c r="DK1120" s="21"/>
      <c r="DL1120" s="21"/>
      <c r="DM1120" s="21"/>
      <c r="DN1120" s="21"/>
      <c r="DO1120" s="21"/>
      <c r="DP1120" s="21"/>
      <c r="DQ1120" s="21"/>
      <c r="DR1120" s="21"/>
      <c r="DS1120" s="21"/>
      <c r="DT1120" s="21"/>
      <c r="DU1120" s="21"/>
      <c r="DV1120" s="21"/>
      <c r="DW1120" s="21"/>
      <c r="DX1120" s="21"/>
      <c r="DY1120" s="21"/>
      <c r="DZ1120" s="21"/>
      <c r="EA1120" s="21"/>
      <c r="EB1120" s="21"/>
      <c r="EC1120" s="21"/>
      <c r="ED1120" s="21"/>
      <c r="EE1120" s="21"/>
      <c r="EF1120" s="21"/>
      <c r="EG1120" s="21"/>
      <c r="EH1120" s="21"/>
      <c r="EI1120" s="21"/>
      <c r="EJ1120" s="21"/>
      <c r="EK1120" s="21"/>
      <c r="EL1120" s="21"/>
      <c r="EM1120" s="21"/>
      <c r="EN1120" s="21"/>
      <c r="EO1120" s="21"/>
      <c r="EP1120" s="21"/>
      <c r="EQ1120" s="21"/>
      <c r="ER1120" s="21"/>
      <c r="ES1120" s="21"/>
      <c r="ET1120" s="21"/>
      <c r="EU1120" s="21"/>
      <c r="EV1120" s="21"/>
      <c r="EW1120" s="21"/>
      <c r="EX1120" s="21"/>
      <c r="EY1120" s="21"/>
      <c r="EZ1120" s="21"/>
      <c r="FA1120" s="21"/>
      <c r="FB1120" s="21"/>
      <c r="FC1120" s="21"/>
      <c r="FD1120" s="21"/>
      <c r="FE1120" s="21"/>
      <c r="FF1120" s="21"/>
      <c r="FG1120" s="21"/>
      <c r="FH1120" s="21"/>
      <c r="FI1120" s="21"/>
      <c r="FJ1120" s="21"/>
      <c r="FK1120" s="21"/>
      <c r="FL1120" s="21"/>
      <c r="FM1120" s="21"/>
      <c r="FN1120" s="21"/>
      <c r="FO1120" s="21"/>
      <c r="FP1120" s="21"/>
      <c r="FQ1120" s="21"/>
      <c r="FR1120" s="21"/>
      <c r="FS1120" s="21"/>
      <c r="FT1120" s="21"/>
      <c r="FU1120" s="21"/>
      <c r="FV1120" s="21"/>
      <c r="FW1120" s="21"/>
      <c r="FX1120" s="21"/>
      <c r="FY1120" s="21"/>
      <c r="FZ1120" s="21"/>
      <c r="GA1120" s="21"/>
      <c r="GB1120" s="21"/>
      <c r="GC1120" s="21"/>
      <c r="GD1120" s="21"/>
      <c r="GE1120" s="21"/>
      <c r="GF1120" s="21"/>
      <c r="GG1120" s="21"/>
      <c r="GH1120" s="21"/>
      <c r="GI1120" s="21"/>
      <c r="GJ1120" s="21"/>
      <c r="GK1120" s="21"/>
      <c r="GL1120" s="21"/>
      <c r="GM1120" s="21"/>
      <c r="GN1120" s="21"/>
      <c r="GO1120" s="21"/>
      <c r="GP1120" s="21"/>
      <c r="GQ1120" s="21"/>
      <c r="GR1120" s="21"/>
      <c r="GS1120" s="21"/>
      <c r="GT1120" s="21"/>
      <c r="GU1120" s="21"/>
      <c r="GV1120" s="21"/>
      <c r="GW1120" s="21"/>
      <c r="GX1120" s="21"/>
      <c r="GY1120" s="21"/>
      <c r="GZ1120" s="21"/>
      <c r="HA1120" s="21"/>
      <c r="HB1120" s="21"/>
      <c r="HC1120" s="21"/>
      <c r="HD1120" s="21"/>
      <c r="HE1120" s="21"/>
      <c r="HF1120" s="21"/>
    </row>
    <row r="1121" spans="7:214" x14ac:dyDescent="0.3">
      <c r="G1121" s="21"/>
      <c r="H1121" s="21"/>
      <c r="I1121" s="31"/>
      <c r="O1121" s="21"/>
      <c r="P1121" s="25"/>
      <c r="Q1121" s="25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  <c r="BW1121" s="21"/>
      <c r="BX1121" s="21"/>
      <c r="BY1121" s="21"/>
      <c r="BZ1121" s="21"/>
      <c r="CA1121" s="21"/>
      <c r="CB1121" s="21"/>
      <c r="CC1121" s="21"/>
      <c r="CD1121" s="21"/>
      <c r="CE1121" s="21"/>
      <c r="CF1121" s="21"/>
      <c r="CG1121" s="21"/>
      <c r="CH1121" s="21"/>
      <c r="CI1121" s="21"/>
      <c r="CJ1121" s="21"/>
      <c r="CK1121" s="21"/>
      <c r="CL1121" s="21"/>
      <c r="CM1121" s="21"/>
      <c r="CN1121" s="21"/>
      <c r="CO1121" s="21"/>
      <c r="CP1121" s="21"/>
      <c r="CQ1121" s="21"/>
      <c r="CR1121" s="21"/>
      <c r="CS1121" s="21"/>
      <c r="CT1121" s="21"/>
      <c r="CU1121" s="21"/>
      <c r="CV1121" s="21"/>
      <c r="CW1121" s="21"/>
      <c r="CX1121" s="21"/>
      <c r="CY1121" s="21"/>
      <c r="CZ1121" s="21"/>
      <c r="DA1121" s="21"/>
      <c r="DB1121" s="21"/>
      <c r="DC1121" s="21"/>
      <c r="DD1121" s="21"/>
      <c r="DE1121" s="21"/>
      <c r="DF1121" s="21"/>
      <c r="DG1121" s="21"/>
      <c r="DH1121" s="21"/>
      <c r="DI1121" s="21"/>
      <c r="DJ1121" s="21"/>
      <c r="DK1121" s="21"/>
      <c r="DL1121" s="21"/>
      <c r="DM1121" s="21"/>
      <c r="DN1121" s="21"/>
      <c r="DO1121" s="21"/>
      <c r="DP1121" s="21"/>
      <c r="DQ1121" s="21"/>
      <c r="DR1121" s="21"/>
      <c r="DS1121" s="21"/>
      <c r="DT1121" s="21"/>
      <c r="DU1121" s="21"/>
      <c r="DV1121" s="21"/>
      <c r="DW1121" s="21"/>
      <c r="DX1121" s="21"/>
      <c r="DY1121" s="21"/>
      <c r="DZ1121" s="21"/>
      <c r="EA1121" s="21"/>
      <c r="EB1121" s="21"/>
      <c r="EC1121" s="21"/>
      <c r="ED1121" s="21"/>
      <c r="EE1121" s="21"/>
      <c r="EF1121" s="21"/>
      <c r="EG1121" s="21"/>
      <c r="EH1121" s="21"/>
      <c r="EI1121" s="21"/>
      <c r="EJ1121" s="21"/>
      <c r="EK1121" s="21"/>
      <c r="EL1121" s="21"/>
      <c r="EM1121" s="21"/>
      <c r="EN1121" s="21"/>
      <c r="EO1121" s="21"/>
      <c r="EP1121" s="21"/>
      <c r="EQ1121" s="21"/>
      <c r="ER1121" s="21"/>
      <c r="ES1121" s="21"/>
      <c r="ET1121" s="21"/>
      <c r="EU1121" s="21"/>
      <c r="EV1121" s="21"/>
      <c r="EW1121" s="21"/>
      <c r="EX1121" s="21"/>
      <c r="EY1121" s="21"/>
      <c r="EZ1121" s="21"/>
      <c r="FA1121" s="21"/>
      <c r="FB1121" s="21"/>
      <c r="FC1121" s="21"/>
      <c r="FD1121" s="21"/>
      <c r="FE1121" s="21"/>
      <c r="FF1121" s="21"/>
      <c r="FG1121" s="21"/>
      <c r="FH1121" s="21"/>
      <c r="FI1121" s="21"/>
      <c r="FJ1121" s="21"/>
      <c r="FK1121" s="21"/>
      <c r="FL1121" s="21"/>
      <c r="FM1121" s="21"/>
      <c r="FN1121" s="21"/>
      <c r="FO1121" s="21"/>
      <c r="FP1121" s="21"/>
      <c r="FQ1121" s="21"/>
      <c r="FR1121" s="21"/>
      <c r="FS1121" s="21"/>
      <c r="FT1121" s="21"/>
      <c r="FU1121" s="21"/>
      <c r="FV1121" s="21"/>
      <c r="FW1121" s="21"/>
      <c r="FX1121" s="21"/>
      <c r="FY1121" s="21"/>
      <c r="FZ1121" s="21"/>
      <c r="GA1121" s="21"/>
      <c r="GB1121" s="21"/>
      <c r="GC1121" s="21"/>
      <c r="GD1121" s="21"/>
      <c r="GE1121" s="21"/>
      <c r="GF1121" s="21"/>
      <c r="GG1121" s="21"/>
      <c r="GH1121" s="21"/>
      <c r="GI1121" s="21"/>
      <c r="GJ1121" s="21"/>
      <c r="GK1121" s="21"/>
      <c r="GL1121" s="21"/>
      <c r="GM1121" s="21"/>
      <c r="GN1121" s="21"/>
      <c r="GO1121" s="21"/>
      <c r="GP1121" s="21"/>
      <c r="GQ1121" s="21"/>
      <c r="GR1121" s="21"/>
      <c r="GS1121" s="21"/>
      <c r="GT1121" s="21"/>
      <c r="GU1121" s="21"/>
      <c r="GV1121" s="21"/>
      <c r="GW1121" s="21"/>
      <c r="GX1121" s="21"/>
      <c r="GY1121" s="21"/>
      <c r="GZ1121" s="21"/>
      <c r="HA1121" s="21"/>
      <c r="HB1121" s="21"/>
      <c r="HC1121" s="21"/>
      <c r="HD1121" s="21"/>
      <c r="HE1121" s="21"/>
      <c r="HF1121" s="21"/>
    </row>
    <row r="1122" spans="7:214" x14ac:dyDescent="0.3">
      <c r="G1122" s="21"/>
      <c r="H1122" s="21"/>
      <c r="I1122" s="31"/>
      <c r="O1122" s="21"/>
      <c r="P1122" s="25"/>
      <c r="Q1122" s="25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  <c r="BL1122" s="21"/>
      <c r="BM1122" s="21"/>
      <c r="BN1122" s="21"/>
      <c r="BO1122" s="21"/>
      <c r="BP1122" s="21"/>
      <c r="BQ1122" s="21"/>
      <c r="BR1122" s="21"/>
      <c r="BS1122" s="21"/>
      <c r="BT1122" s="21"/>
      <c r="BU1122" s="21"/>
      <c r="BV1122" s="21"/>
      <c r="BW1122" s="21"/>
      <c r="BX1122" s="21"/>
      <c r="BY1122" s="21"/>
      <c r="BZ1122" s="21"/>
      <c r="CA1122" s="21"/>
      <c r="CB1122" s="21"/>
      <c r="CC1122" s="21"/>
      <c r="CD1122" s="21"/>
      <c r="CE1122" s="21"/>
      <c r="CF1122" s="21"/>
      <c r="CG1122" s="21"/>
      <c r="CH1122" s="21"/>
      <c r="CI1122" s="21"/>
      <c r="CJ1122" s="21"/>
      <c r="CK1122" s="21"/>
      <c r="CL1122" s="21"/>
      <c r="CM1122" s="21"/>
      <c r="CN1122" s="21"/>
      <c r="CO1122" s="21"/>
      <c r="CP1122" s="21"/>
      <c r="CQ1122" s="21"/>
      <c r="CR1122" s="21"/>
      <c r="CS1122" s="21"/>
      <c r="CT1122" s="21"/>
      <c r="CU1122" s="21"/>
      <c r="CV1122" s="21"/>
      <c r="CW1122" s="21"/>
      <c r="CX1122" s="21"/>
      <c r="CY1122" s="21"/>
      <c r="CZ1122" s="21"/>
      <c r="DA1122" s="21"/>
      <c r="DB1122" s="21"/>
      <c r="DC1122" s="21"/>
      <c r="DD1122" s="21"/>
      <c r="DE1122" s="21"/>
      <c r="DF1122" s="21"/>
      <c r="DG1122" s="21"/>
      <c r="DH1122" s="21"/>
      <c r="DI1122" s="21"/>
      <c r="DJ1122" s="21"/>
      <c r="DK1122" s="21"/>
      <c r="DL1122" s="21"/>
      <c r="DM1122" s="21"/>
      <c r="DN1122" s="21"/>
      <c r="DO1122" s="21"/>
      <c r="DP1122" s="21"/>
      <c r="DQ1122" s="21"/>
      <c r="DR1122" s="21"/>
      <c r="DS1122" s="21"/>
      <c r="DT1122" s="21"/>
      <c r="DU1122" s="21"/>
      <c r="DV1122" s="21"/>
      <c r="DW1122" s="21"/>
      <c r="DX1122" s="21"/>
      <c r="DY1122" s="21"/>
      <c r="DZ1122" s="21"/>
      <c r="EA1122" s="21"/>
      <c r="EB1122" s="21"/>
      <c r="EC1122" s="21"/>
      <c r="ED1122" s="21"/>
      <c r="EE1122" s="21"/>
      <c r="EF1122" s="21"/>
      <c r="EG1122" s="21"/>
      <c r="EH1122" s="21"/>
      <c r="EI1122" s="21"/>
      <c r="EJ1122" s="21"/>
      <c r="EK1122" s="21"/>
      <c r="EL1122" s="21"/>
      <c r="EM1122" s="21"/>
      <c r="EN1122" s="21"/>
      <c r="EO1122" s="21"/>
      <c r="EP1122" s="21"/>
      <c r="EQ1122" s="21"/>
      <c r="ER1122" s="21"/>
      <c r="ES1122" s="21"/>
      <c r="ET1122" s="21"/>
      <c r="EU1122" s="21"/>
      <c r="EV1122" s="21"/>
      <c r="EW1122" s="21"/>
      <c r="EX1122" s="21"/>
      <c r="EY1122" s="21"/>
      <c r="EZ1122" s="21"/>
      <c r="FA1122" s="21"/>
      <c r="FB1122" s="21"/>
      <c r="FC1122" s="21"/>
      <c r="FD1122" s="21"/>
      <c r="FE1122" s="21"/>
      <c r="FF1122" s="21"/>
      <c r="FG1122" s="21"/>
      <c r="FH1122" s="21"/>
      <c r="FI1122" s="21"/>
      <c r="FJ1122" s="21"/>
      <c r="FK1122" s="21"/>
      <c r="FL1122" s="21"/>
      <c r="FM1122" s="21"/>
      <c r="FN1122" s="21"/>
      <c r="FO1122" s="21"/>
      <c r="FP1122" s="21"/>
      <c r="FQ1122" s="21"/>
      <c r="FR1122" s="21"/>
      <c r="FS1122" s="21"/>
      <c r="FT1122" s="21"/>
      <c r="FU1122" s="21"/>
      <c r="FV1122" s="21"/>
      <c r="FW1122" s="21"/>
      <c r="FX1122" s="21"/>
      <c r="FY1122" s="21"/>
      <c r="FZ1122" s="21"/>
      <c r="GA1122" s="21"/>
      <c r="GB1122" s="21"/>
      <c r="GC1122" s="21"/>
      <c r="GD1122" s="21"/>
      <c r="GE1122" s="21"/>
      <c r="GF1122" s="21"/>
      <c r="GG1122" s="21"/>
      <c r="GH1122" s="21"/>
      <c r="GI1122" s="21"/>
      <c r="GJ1122" s="21"/>
      <c r="GK1122" s="21"/>
      <c r="GL1122" s="21"/>
      <c r="GM1122" s="21"/>
      <c r="GN1122" s="21"/>
      <c r="GO1122" s="21"/>
      <c r="GP1122" s="21"/>
      <c r="GQ1122" s="21"/>
      <c r="GR1122" s="21"/>
      <c r="GS1122" s="21"/>
      <c r="GT1122" s="21"/>
      <c r="GU1122" s="21"/>
      <c r="GV1122" s="21"/>
      <c r="GW1122" s="21"/>
      <c r="GX1122" s="21"/>
      <c r="GY1122" s="21"/>
      <c r="GZ1122" s="21"/>
      <c r="HA1122" s="21"/>
      <c r="HB1122" s="21"/>
      <c r="HC1122" s="21"/>
      <c r="HD1122" s="21"/>
      <c r="HE1122" s="21"/>
      <c r="HF1122" s="21"/>
    </row>
    <row r="1123" spans="7:214" x14ac:dyDescent="0.3">
      <c r="G1123" s="21"/>
      <c r="H1123" s="21"/>
      <c r="I1123" s="31"/>
      <c r="O1123" s="21"/>
      <c r="P1123" s="25"/>
      <c r="Q1123" s="25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  <c r="BI1123" s="21"/>
      <c r="BJ1123" s="21"/>
      <c r="BK1123" s="21"/>
      <c r="BL1123" s="21"/>
      <c r="BM1123" s="21"/>
      <c r="BN1123" s="21"/>
      <c r="BO1123" s="21"/>
      <c r="BP1123" s="21"/>
      <c r="BQ1123" s="21"/>
      <c r="BR1123" s="21"/>
      <c r="BS1123" s="21"/>
      <c r="BT1123" s="21"/>
      <c r="BU1123" s="21"/>
      <c r="BV1123" s="21"/>
      <c r="BW1123" s="21"/>
      <c r="BX1123" s="21"/>
      <c r="BY1123" s="21"/>
      <c r="BZ1123" s="21"/>
      <c r="CA1123" s="21"/>
      <c r="CB1123" s="21"/>
      <c r="CC1123" s="21"/>
      <c r="CD1123" s="21"/>
      <c r="CE1123" s="21"/>
      <c r="CF1123" s="21"/>
      <c r="CG1123" s="21"/>
      <c r="CH1123" s="21"/>
      <c r="CI1123" s="21"/>
      <c r="CJ1123" s="21"/>
      <c r="CK1123" s="21"/>
      <c r="CL1123" s="21"/>
      <c r="CM1123" s="21"/>
      <c r="CN1123" s="21"/>
      <c r="CO1123" s="21"/>
      <c r="CP1123" s="21"/>
      <c r="CQ1123" s="21"/>
      <c r="CR1123" s="21"/>
      <c r="CS1123" s="21"/>
      <c r="CT1123" s="21"/>
      <c r="CU1123" s="21"/>
      <c r="CV1123" s="21"/>
      <c r="CW1123" s="21"/>
      <c r="CX1123" s="21"/>
      <c r="CY1123" s="21"/>
      <c r="CZ1123" s="21"/>
      <c r="DA1123" s="21"/>
      <c r="DB1123" s="21"/>
      <c r="DC1123" s="21"/>
      <c r="DD1123" s="21"/>
      <c r="DE1123" s="21"/>
      <c r="DF1123" s="21"/>
      <c r="DG1123" s="21"/>
      <c r="DH1123" s="21"/>
      <c r="DI1123" s="21"/>
      <c r="DJ1123" s="21"/>
      <c r="DK1123" s="21"/>
      <c r="DL1123" s="21"/>
      <c r="DM1123" s="21"/>
      <c r="DN1123" s="21"/>
      <c r="DO1123" s="21"/>
      <c r="DP1123" s="21"/>
      <c r="DQ1123" s="21"/>
      <c r="DR1123" s="21"/>
      <c r="DS1123" s="21"/>
      <c r="DT1123" s="21"/>
      <c r="DU1123" s="21"/>
      <c r="DV1123" s="21"/>
      <c r="DW1123" s="21"/>
      <c r="DX1123" s="21"/>
      <c r="DY1123" s="21"/>
      <c r="DZ1123" s="21"/>
      <c r="EA1123" s="21"/>
      <c r="EB1123" s="21"/>
      <c r="EC1123" s="21"/>
      <c r="ED1123" s="21"/>
      <c r="EE1123" s="21"/>
      <c r="EF1123" s="21"/>
      <c r="EG1123" s="21"/>
      <c r="EH1123" s="21"/>
      <c r="EI1123" s="21"/>
      <c r="EJ1123" s="21"/>
      <c r="EK1123" s="21"/>
      <c r="EL1123" s="21"/>
      <c r="EM1123" s="21"/>
      <c r="EN1123" s="21"/>
      <c r="EO1123" s="21"/>
      <c r="EP1123" s="21"/>
      <c r="EQ1123" s="21"/>
      <c r="ER1123" s="21"/>
      <c r="ES1123" s="21"/>
      <c r="ET1123" s="21"/>
      <c r="EU1123" s="21"/>
      <c r="EV1123" s="21"/>
      <c r="EW1123" s="21"/>
      <c r="EX1123" s="21"/>
      <c r="EY1123" s="21"/>
      <c r="EZ1123" s="21"/>
      <c r="FA1123" s="21"/>
      <c r="FB1123" s="21"/>
      <c r="FC1123" s="21"/>
      <c r="FD1123" s="21"/>
      <c r="FE1123" s="21"/>
      <c r="FF1123" s="21"/>
      <c r="FG1123" s="21"/>
      <c r="FH1123" s="21"/>
      <c r="FI1123" s="21"/>
      <c r="FJ1123" s="21"/>
      <c r="FK1123" s="21"/>
      <c r="FL1123" s="21"/>
      <c r="FM1123" s="21"/>
      <c r="FN1123" s="21"/>
      <c r="FO1123" s="21"/>
      <c r="FP1123" s="21"/>
      <c r="FQ1123" s="21"/>
      <c r="FR1123" s="21"/>
      <c r="FS1123" s="21"/>
      <c r="FT1123" s="21"/>
      <c r="FU1123" s="21"/>
      <c r="FV1123" s="21"/>
      <c r="FW1123" s="21"/>
      <c r="FX1123" s="21"/>
      <c r="FY1123" s="21"/>
      <c r="FZ1123" s="21"/>
      <c r="GA1123" s="21"/>
      <c r="GB1123" s="21"/>
      <c r="GC1123" s="21"/>
      <c r="GD1123" s="21"/>
      <c r="GE1123" s="21"/>
      <c r="GF1123" s="21"/>
      <c r="GG1123" s="21"/>
      <c r="GH1123" s="21"/>
      <c r="GI1123" s="21"/>
      <c r="GJ1123" s="21"/>
      <c r="GK1123" s="21"/>
      <c r="GL1123" s="21"/>
      <c r="GM1123" s="21"/>
      <c r="GN1123" s="21"/>
      <c r="GO1123" s="21"/>
      <c r="GP1123" s="21"/>
      <c r="GQ1123" s="21"/>
      <c r="GR1123" s="21"/>
      <c r="GS1123" s="21"/>
      <c r="GT1123" s="21"/>
      <c r="GU1123" s="21"/>
      <c r="GV1123" s="21"/>
      <c r="GW1123" s="21"/>
      <c r="GX1123" s="21"/>
      <c r="GY1123" s="21"/>
      <c r="GZ1123" s="21"/>
      <c r="HA1123" s="21"/>
      <c r="HB1123" s="21"/>
      <c r="HC1123" s="21"/>
      <c r="HD1123" s="21"/>
      <c r="HE1123" s="21"/>
      <c r="HF1123" s="21"/>
    </row>
    <row r="1124" spans="7:214" x14ac:dyDescent="0.3">
      <c r="G1124" s="21"/>
      <c r="H1124" s="21"/>
      <c r="I1124" s="31"/>
      <c r="O1124" s="21"/>
      <c r="P1124" s="25"/>
      <c r="Q1124" s="25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  <c r="BI1124" s="21"/>
      <c r="BJ1124" s="21"/>
      <c r="BK1124" s="21"/>
      <c r="BL1124" s="21"/>
      <c r="BM1124" s="21"/>
      <c r="BN1124" s="21"/>
      <c r="BO1124" s="21"/>
      <c r="BP1124" s="21"/>
      <c r="BQ1124" s="21"/>
      <c r="BR1124" s="21"/>
      <c r="BS1124" s="21"/>
      <c r="BT1124" s="21"/>
      <c r="BU1124" s="21"/>
      <c r="BV1124" s="21"/>
      <c r="BW1124" s="21"/>
      <c r="BX1124" s="21"/>
      <c r="BY1124" s="21"/>
      <c r="BZ1124" s="21"/>
      <c r="CA1124" s="21"/>
      <c r="CB1124" s="21"/>
      <c r="CC1124" s="21"/>
      <c r="CD1124" s="21"/>
      <c r="CE1124" s="21"/>
      <c r="CF1124" s="21"/>
      <c r="CG1124" s="21"/>
      <c r="CH1124" s="21"/>
      <c r="CI1124" s="21"/>
      <c r="CJ1124" s="21"/>
      <c r="CK1124" s="21"/>
      <c r="CL1124" s="21"/>
      <c r="CM1124" s="21"/>
      <c r="CN1124" s="21"/>
      <c r="CO1124" s="21"/>
      <c r="CP1124" s="21"/>
      <c r="CQ1124" s="21"/>
      <c r="CR1124" s="21"/>
      <c r="CS1124" s="21"/>
      <c r="CT1124" s="21"/>
      <c r="CU1124" s="21"/>
      <c r="CV1124" s="21"/>
      <c r="CW1124" s="21"/>
      <c r="CX1124" s="21"/>
      <c r="CY1124" s="21"/>
      <c r="CZ1124" s="21"/>
      <c r="DA1124" s="21"/>
      <c r="DB1124" s="21"/>
      <c r="DC1124" s="21"/>
      <c r="DD1124" s="21"/>
      <c r="DE1124" s="21"/>
      <c r="DF1124" s="21"/>
      <c r="DG1124" s="21"/>
      <c r="DH1124" s="21"/>
      <c r="DI1124" s="21"/>
      <c r="DJ1124" s="21"/>
      <c r="DK1124" s="21"/>
      <c r="DL1124" s="21"/>
      <c r="DM1124" s="21"/>
      <c r="DN1124" s="21"/>
      <c r="DO1124" s="21"/>
      <c r="DP1124" s="21"/>
      <c r="DQ1124" s="21"/>
      <c r="DR1124" s="21"/>
      <c r="DS1124" s="21"/>
      <c r="DT1124" s="21"/>
      <c r="DU1124" s="21"/>
      <c r="DV1124" s="21"/>
      <c r="DW1124" s="21"/>
      <c r="DX1124" s="21"/>
      <c r="DY1124" s="21"/>
      <c r="DZ1124" s="21"/>
      <c r="EA1124" s="21"/>
      <c r="EB1124" s="21"/>
      <c r="EC1124" s="21"/>
      <c r="ED1124" s="21"/>
      <c r="EE1124" s="21"/>
      <c r="EF1124" s="21"/>
      <c r="EG1124" s="21"/>
      <c r="EH1124" s="21"/>
      <c r="EI1124" s="21"/>
      <c r="EJ1124" s="21"/>
      <c r="EK1124" s="21"/>
      <c r="EL1124" s="21"/>
      <c r="EM1124" s="21"/>
      <c r="EN1124" s="21"/>
      <c r="EO1124" s="21"/>
      <c r="EP1124" s="21"/>
      <c r="EQ1124" s="21"/>
      <c r="ER1124" s="21"/>
      <c r="ES1124" s="21"/>
      <c r="ET1124" s="21"/>
      <c r="EU1124" s="21"/>
      <c r="EV1124" s="21"/>
      <c r="EW1124" s="21"/>
      <c r="EX1124" s="21"/>
      <c r="EY1124" s="21"/>
      <c r="EZ1124" s="21"/>
      <c r="FA1124" s="21"/>
      <c r="FB1124" s="21"/>
      <c r="FC1124" s="21"/>
      <c r="FD1124" s="21"/>
      <c r="FE1124" s="21"/>
      <c r="FF1124" s="21"/>
      <c r="FG1124" s="21"/>
      <c r="FH1124" s="21"/>
      <c r="FI1124" s="21"/>
      <c r="FJ1124" s="21"/>
      <c r="FK1124" s="21"/>
      <c r="FL1124" s="21"/>
      <c r="FM1124" s="21"/>
      <c r="FN1124" s="21"/>
      <c r="FO1124" s="21"/>
      <c r="FP1124" s="21"/>
      <c r="FQ1124" s="21"/>
      <c r="FR1124" s="21"/>
      <c r="FS1124" s="21"/>
      <c r="FT1124" s="21"/>
      <c r="FU1124" s="21"/>
      <c r="FV1124" s="21"/>
      <c r="FW1124" s="21"/>
      <c r="FX1124" s="21"/>
      <c r="FY1124" s="21"/>
      <c r="FZ1124" s="21"/>
      <c r="GA1124" s="21"/>
      <c r="GB1124" s="21"/>
      <c r="GC1124" s="21"/>
      <c r="GD1124" s="21"/>
      <c r="GE1124" s="21"/>
      <c r="GF1124" s="21"/>
      <c r="GG1124" s="21"/>
      <c r="GH1124" s="21"/>
      <c r="GI1124" s="21"/>
      <c r="GJ1124" s="21"/>
      <c r="GK1124" s="21"/>
      <c r="GL1124" s="21"/>
      <c r="GM1124" s="21"/>
      <c r="GN1124" s="21"/>
      <c r="GO1124" s="21"/>
      <c r="GP1124" s="21"/>
      <c r="GQ1124" s="21"/>
      <c r="GR1124" s="21"/>
      <c r="GS1124" s="21"/>
      <c r="GT1124" s="21"/>
      <c r="GU1124" s="21"/>
      <c r="GV1124" s="21"/>
      <c r="GW1124" s="21"/>
      <c r="GX1124" s="21"/>
      <c r="GY1124" s="21"/>
      <c r="GZ1124" s="21"/>
      <c r="HA1124" s="21"/>
      <c r="HB1124" s="21"/>
      <c r="HC1124" s="21"/>
      <c r="HD1124" s="21"/>
      <c r="HE1124" s="21"/>
      <c r="HF1124" s="21"/>
    </row>
    <row r="1125" spans="7:214" x14ac:dyDescent="0.3">
      <c r="G1125" s="21"/>
      <c r="H1125" s="21"/>
      <c r="I1125" s="31"/>
      <c r="O1125" s="21"/>
      <c r="P1125" s="25"/>
      <c r="Q1125" s="25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  <c r="BL1125" s="21"/>
      <c r="BM1125" s="21"/>
      <c r="BN1125" s="21"/>
      <c r="BO1125" s="21"/>
      <c r="BP1125" s="21"/>
      <c r="BQ1125" s="21"/>
      <c r="BR1125" s="21"/>
      <c r="BS1125" s="21"/>
      <c r="BT1125" s="21"/>
      <c r="BU1125" s="21"/>
      <c r="BV1125" s="21"/>
      <c r="BW1125" s="21"/>
      <c r="BX1125" s="21"/>
      <c r="BY1125" s="21"/>
      <c r="BZ1125" s="21"/>
      <c r="CA1125" s="21"/>
      <c r="CB1125" s="21"/>
      <c r="CC1125" s="21"/>
      <c r="CD1125" s="21"/>
      <c r="CE1125" s="21"/>
      <c r="CF1125" s="21"/>
      <c r="CG1125" s="21"/>
      <c r="CH1125" s="21"/>
      <c r="CI1125" s="21"/>
      <c r="CJ1125" s="21"/>
      <c r="CK1125" s="21"/>
      <c r="CL1125" s="21"/>
      <c r="CM1125" s="21"/>
      <c r="CN1125" s="21"/>
      <c r="CO1125" s="21"/>
      <c r="CP1125" s="21"/>
      <c r="CQ1125" s="21"/>
      <c r="CR1125" s="21"/>
      <c r="CS1125" s="21"/>
      <c r="CT1125" s="21"/>
      <c r="CU1125" s="21"/>
      <c r="CV1125" s="21"/>
      <c r="CW1125" s="21"/>
      <c r="CX1125" s="21"/>
      <c r="CY1125" s="21"/>
      <c r="CZ1125" s="21"/>
      <c r="DA1125" s="21"/>
      <c r="DB1125" s="21"/>
      <c r="DC1125" s="21"/>
      <c r="DD1125" s="21"/>
      <c r="DE1125" s="21"/>
      <c r="DF1125" s="21"/>
      <c r="DG1125" s="21"/>
      <c r="DH1125" s="21"/>
      <c r="DI1125" s="21"/>
      <c r="DJ1125" s="21"/>
      <c r="DK1125" s="21"/>
      <c r="DL1125" s="21"/>
      <c r="DM1125" s="21"/>
      <c r="DN1125" s="21"/>
      <c r="DO1125" s="21"/>
      <c r="DP1125" s="21"/>
      <c r="DQ1125" s="21"/>
      <c r="DR1125" s="21"/>
      <c r="DS1125" s="21"/>
      <c r="DT1125" s="21"/>
      <c r="DU1125" s="21"/>
      <c r="DV1125" s="21"/>
      <c r="DW1125" s="21"/>
      <c r="DX1125" s="21"/>
      <c r="DY1125" s="21"/>
      <c r="DZ1125" s="21"/>
      <c r="EA1125" s="21"/>
      <c r="EB1125" s="21"/>
      <c r="EC1125" s="21"/>
      <c r="ED1125" s="21"/>
      <c r="EE1125" s="21"/>
      <c r="EF1125" s="21"/>
      <c r="EG1125" s="21"/>
      <c r="EH1125" s="21"/>
      <c r="EI1125" s="21"/>
      <c r="EJ1125" s="21"/>
      <c r="EK1125" s="21"/>
      <c r="EL1125" s="21"/>
      <c r="EM1125" s="21"/>
      <c r="EN1125" s="21"/>
      <c r="EO1125" s="21"/>
      <c r="EP1125" s="21"/>
      <c r="EQ1125" s="21"/>
      <c r="ER1125" s="21"/>
      <c r="ES1125" s="21"/>
      <c r="ET1125" s="21"/>
      <c r="EU1125" s="21"/>
      <c r="EV1125" s="21"/>
      <c r="EW1125" s="21"/>
      <c r="EX1125" s="21"/>
      <c r="EY1125" s="21"/>
      <c r="EZ1125" s="21"/>
      <c r="FA1125" s="21"/>
      <c r="FB1125" s="21"/>
      <c r="FC1125" s="21"/>
      <c r="FD1125" s="21"/>
      <c r="FE1125" s="21"/>
      <c r="FF1125" s="21"/>
      <c r="FG1125" s="21"/>
      <c r="FH1125" s="21"/>
      <c r="FI1125" s="21"/>
      <c r="FJ1125" s="21"/>
      <c r="FK1125" s="21"/>
      <c r="FL1125" s="21"/>
      <c r="FM1125" s="21"/>
      <c r="FN1125" s="21"/>
      <c r="FO1125" s="21"/>
      <c r="FP1125" s="21"/>
      <c r="FQ1125" s="21"/>
      <c r="FR1125" s="21"/>
      <c r="FS1125" s="21"/>
      <c r="FT1125" s="21"/>
      <c r="FU1125" s="21"/>
      <c r="FV1125" s="21"/>
      <c r="FW1125" s="21"/>
      <c r="FX1125" s="21"/>
      <c r="FY1125" s="21"/>
      <c r="FZ1125" s="21"/>
      <c r="GA1125" s="21"/>
      <c r="GB1125" s="21"/>
      <c r="GC1125" s="21"/>
      <c r="GD1125" s="21"/>
      <c r="GE1125" s="21"/>
      <c r="GF1125" s="21"/>
      <c r="GG1125" s="21"/>
      <c r="GH1125" s="21"/>
      <c r="GI1125" s="21"/>
      <c r="GJ1125" s="21"/>
      <c r="GK1125" s="21"/>
      <c r="GL1125" s="21"/>
      <c r="GM1125" s="21"/>
      <c r="GN1125" s="21"/>
      <c r="GO1125" s="21"/>
      <c r="GP1125" s="21"/>
      <c r="GQ1125" s="21"/>
      <c r="GR1125" s="21"/>
      <c r="GS1125" s="21"/>
      <c r="GT1125" s="21"/>
      <c r="GU1125" s="21"/>
      <c r="GV1125" s="21"/>
      <c r="GW1125" s="21"/>
      <c r="GX1125" s="21"/>
      <c r="GY1125" s="21"/>
      <c r="GZ1125" s="21"/>
      <c r="HA1125" s="21"/>
      <c r="HB1125" s="21"/>
      <c r="HC1125" s="21"/>
      <c r="HD1125" s="21"/>
      <c r="HE1125" s="21"/>
      <c r="HF1125" s="21"/>
    </row>
    <row r="1126" spans="7:214" x14ac:dyDescent="0.3">
      <c r="G1126" s="21"/>
      <c r="H1126" s="21"/>
      <c r="I1126" s="31"/>
      <c r="O1126" s="21"/>
      <c r="P1126" s="25"/>
      <c r="Q1126" s="25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  <c r="BI1126" s="21"/>
      <c r="BJ1126" s="21"/>
      <c r="BK1126" s="21"/>
      <c r="BL1126" s="21"/>
      <c r="BM1126" s="21"/>
      <c r="BN1126" s="21"/>
      <c r="BO1126" s="21"/>
      <c r="BP1126" s="21"/>
      <c r="BQ1126" s="21"/>
      <c r="BR1126" s="21"/>
      <c r="BS1126" s="21"/>
      <c r="BT1126" s="21"/>
      <c r="BU1126" s="21"/>
      <c r="BV1126" s="21"/>
      <c r="BW1126" s="21"/>
      <c r="BX1126" s="21"/>
      <c r="BY1126" s="21"/>
      <c r="BZ1126" s="21"/>
      <c r="CA1126" s="21"/>
      <c r="CB1126" s="21"/>
      <c r="CC1126" s="21"/>
      <c r="CD1126" s="21"/>
      <c r="CE1126" s="21"/>
      <c r="CF1126" s="21"/>
      <c r="CG1126" s="21"/>
      <c r="CH1126" s="21"/>
      <c r="CI1126" s="21"/>
      <c r="CJ1126" s="21"/>
      <c r="CK1126" s="21"/>
      <c r="CL1126" s="21"/>
      <c r="CM1126" s="21"/>
      <c r="CN1126" s="21"/>
      <c r="CO1126" s="21"/>
      <c r="CP1126" s="21"/>
      <c r="CQ1126" s="21"/>
      <c r="CR1126" s="21"/>
      <c r="CS1126" s="21"/>
      <c r="CT1126" s="21"/>
      <c r="CU1126" s="21"/>
      <c r="CV1126" s="21"/>
      <c r="CW1126" s="21"/>
      <c r="CX1126" s="21"/>
      <c r="CY1126" s="21"/>
      <c r="CZ1126" s="21"/>
      <c r="DA1126" s="21"/>
      <c r="DB1126" s="21"/>
      <c r="DC1126" s="21"/>
      <c r="DD1126" s="21"/>
      <c r="DE1126" s="21"/>
      <c r="DF1126" s="21"/>
      <c r="DG1126" s="21"/>
      <c r="DH1126" s="21"/>
      <c r="DI1126" s="21"/>
      <c r="DJ1126" s="21"/>
      <c r="DK1126" s="21"/>
      <c r="DL1126" s="21"/>
      <c r="DM1126" s="21"/>
      <c r="DN1126" s="21"/>
      <c r="DO1126" s="21"/>
      <c r="DP1126" s="21"/>
      <c r="DQ1126" s="21"/>
      <c r="DR1126" s="21"/>
      <c r="DS1126" s="21"/>
      <c r="DT1126" s="21"/>
      <c r="DU1126" s="21"/>
      <c r="DV1126" s="21"/>
      <c r="DW1126" s="21"/>
      <c r="DX1126" s="21"/>
      <c r="DY1126" s="21"/>
      <c r="DZ1126" s="21"/>
      <c r="EA1126" s="21"/>
      <c r="EB1126" s="21"/>
      <c r="EC1126" s="21"/>
      <c r="ED1126" s="21"/>
      <c r="EE1126" s="21"/>
      <c r="EF1126" s="21"/>
      <c r="EG1126" s="21"/>
      <c r="EH1126" s="21"/>
      <c r="EI1126" s="21"/>
      <c r="EJ1126" s="21"/>
      <c r="EK1126" s="21"/>
      <c r="EL1126" s="21"/>
      <c r="EM1126" s="21"/>
      <c r="EN1126" s="21"/>
      <c r="EO1126" s="21"/>
      <c r="EP1126" s="21"/>
      <c r="EQ1126" s="21"/>
      <c r="ER1126" s="21"/>
      <c r="ES1126" s="21"/>
      <c r="ET1126" s="21"/>
      <c r="EU1126" s="21"/>
      <c r="EV1126" s="21"/>
      <c r="EW1126" s="21"/>
      <c r="EX1126" s="21"/>
      <c r="EY1126" s="21"/>
      <c r="EZ1126" s="21"/>
      <c r="FA1126" s="21"/>
      <c r="FB1126" s="21"/>
      <c r="FC1126" s="21"/>
      <c r="FD1126" s="21"/>
      <c r="FE1126" s="21"/>
      <c r="FF1126" s="21"/>
      <c r="FG1126" s="21"/>
      <c r="FH1126" s="21"/>
      <c r="FI1126" s="21"/>
      <c r="FJ1126" s="21"/>
      <c r="FK1126" s="21"/>
      <c r="FL1126" s="21"/>
      <c r="FM1126" s="21"/>
      <c r="FN1126" s="21"/>
      <c r="FO1126" s="21"/>
      <c r="FP1126" s="21"/>
      <c r="FQ1126" s="21"/>
      <c r="FR1126" s="21"/>
      <c r="FS1126" s="21"/>
      <c r="FT1126" s="21"/>
      <c r="FU1126" s="21"/>
      <c r="FV1126" s="21"/>
      <c r="FW1126" s="21"/>
      <c r="FX1126" s="21"/>
      <c r="FY1126" s="21"/>
      <c r="FZ1126" s="21"/>
      <c r="GA1126" s="21"/>
      <c r="GB1126" s="21"/>
      <c r="GC1126" s="21"/>
      <c r="GD1126" s="21"/>
      <c r="GE1126" s="21"/>
      <c r="GF1126" s="21"/>
      <c r="GG1126" s="21"/>
      <c r="GH1126" s="21"/>
      <c r="GI1126" s="21"/>
      <c r="GJ1126" s="21"/>
      <c r="GK1126" s="21"/>
      <c r="GL1126" s="21"/>
      <c r="GM1126" s="21"/>
      <c r="GN1126" s="21"/>
      <c r="GO1126" s="21"/>
      <c r="GP1126" s="21"/>
      <c r="GQ1126" s="21"/>
      <c r="GR1126" s="21"/>
      <c r="GS1126" s="21"/>
      <c r="GT1126" s="21"/>
      <c r="GU1126" s="21"/>
      <c r="GV1126" s="21"/>
      <c r="GW1126" s="21"/>
      <c r="GX1126" s="21"/>
      <c r="GY1126" s="21"/>
      <c r="GZ1126" s="21"/>
      <c r="HA1126" s="21"/>
      <c r="HB1126" s="21"/>
      <c r="HC1126" s="21"/>
      <c r="HD1126" s="21"/>
      <c r="HE1126" s="21"/>
      <c r="HF1126" s="21"/>
    </row>
    <row r="1127" spans="7:214" x14ac:dyDescent="0.3">
      <c r="G1127" s="21"/>
      <c r="H1127" s="21"/>
      <c r="I1127" s="31"/>
      <c r="O1127" s="21"/>
      <c r="P1127" s="25"/>
      <c r="Q1127" s="25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  <c r="BI1127" s="21"/>
      <c r="BJ1127" s="21"/>
      <c r="BK1127" s="21"/>
      <c r="BL1127" s="21"/>
      <c r="BM1127" s="21"/>
      <c r="BN1127" s="21"/>
      <c r="BO1127" s="21"/>
      <c r="BP1127" s="21"/>
      <c r="BQ1127" s="21"/>
      <c r="BR1127" s="21"/>
      <c r="BS1127" s="21"/>
      <c r="BT1127" s="21"/>
      <c r="BU1127" s="21"/>
      <c r="BV1127" s="21"/>
      <c r="BW1127" s="21"/>
      <c r="BX1127" s="21"/>
      <c r="BY1127" s="21"/>
      <c r="BZ1127" s="21"/>
      <c r="CA1127" s="21"/>
      <c r="CB1127" s="21"/>
      <c r="CC1127" s="21"/>
      <c r="CD1127" s="21"/>
      <c r="CE1127" s="21"/>
      <c r="CF1127" s="21"/>
      <c r="CG1127" s="21"/>
      <c r="CH1127" s="21"/>
      <c r="CI1127" s="21"/>
      <c r="CJ1127" s="21"/>
      <c r="CK1127" s="21"/>
      <c r="CL1127" s="21"/>
      <c r="CM1127" s="21"/>
      <c r="CN1127" s="21"/>
      <c r="CO1127" s="21"/>
      <c r="CP1127" s="21"/>
      <c r="CQ1127" s="21"/>
      <c r="CR1127" s="21"/>
      <c r="CS1127" s="21"/>
      <c r="CT1127" s="21"/>
      <c r="CU1127" s="21"/>
      <c r="CV1127" s="21"/>
      <c r="CW1127" s="21"/>
      <c r="CX1127" s="21"/>
      <c r="CY1127" s="21"/>
      <c r="CZ1127" s="21"/>
      <c r="DA1127" s="21"/>
      <c r="DB1127" s="21"/>
      <c r="DC1127" s="21"/>
      <c r="DD1127" s="21"/>
      <c r="DE1127" s="21"/>
      <c r="DF1127" s="21"/>
      <c r="DG1127" s="21"/>
      <c r="DH1127" s="21"/>
      <c r="DI1127" s="21"/>
      <c r="DJ1127" s="21"/>
      <c r="DK1127" s="21"/>
      <c r="DL1127" s="21"/>
      <c r="DM1127" s="21"/>
      <c r="DN1127" s="21"/>
      <c r="DO1127" s="21"/>
      <c r="DP1127" s="21"/>
      <c r="DQ1127" s="21"/>
      <c r="DR1127" s="21"/>
      <c r="DS1127" s="21"/>
      <c r="DT1127" s="21"/>
      <c r="DU1127" s="21"/>
      <c r="DV1127" s="21"/>
      <c r="DW1127" s="21"/>
      <c r="DX1127" s="21"/>
      <c r="DY1127" s="21"/>
      <c r="DZ1127" s="21"/>
      <c r="EA1127" s="21"/>
      <c r="EB1127" s="21"/>
      <c r="EC1127" s="21"/>
      <c r="ED1127" s="21"/>
      <c r="EE1127" s="21"/>
      <c r="EF1127" s="21"/>
      <c r="EG1127" s="21"/>
      <c r="EH1127" s="21"/>
      <c r="EI1127" s="21"/>
      <c r="EJ1127" s="21"/>
      <c r="EK1127" s="21"/>
      <c r="EL1127" s="21"/>
      <c r="EM1127" s="21"/>
      <c r="EN1127" s="21"/>
      <c r="EO1127" s="21"/>
      <c r="EP1127" s="21"/>
      <c r="EQ1127" s="21"/>
      <c r="ER1127" s="21"/>
      <c r="ES1127" s="21"/>
      <c r="ET1127" s="21"/>
      <c r="EU1127" s="21"/>
      <c r="EV1127" s="21"/>
      <c r="EW1127" s="21"/>
      <c r="EX1127" s="21"/>
      <c r="EY1127" s="21"/>
      <c r="EZ1127" s="21"/>
      <c r="FA1127" s="21"/>
      <c r="FB1127" s="21"/>
      <c r="FC1127" s="21"/>
      <c r="FD1127" s="21"/>
      <c r="FE1127" s="21"/>
      <c r="FF1127" s="21"/>
      <c r="FG1127" s="21"/>
      <c r="FH1127" s="21"/>
      <c r="FI1127" s="21"/>
      <c r="FJ1127" s="21"/>
      <c r="FK1127" s="21"/>
      <c r="FL1127" s="21"/>
      <c r="FM1127" s="21"/>
      <c r="FN1127" s="21"/>
      <c r="FO1127" s="21"/>
      <c r="FP1127" s="21"/>
      <c r="FQ1127" s="21"/>
      <c r="FR1127" s="21"/>
      <c r="FS1127" s="21"/>
      <c r="FT1127" s="21"/>
      <c r="FU1127" s="21"/>
      <c r="FV1127" s="21"/>
      <c r="FW1127" s="21"/>
      <c r="FX1127" s="21"/>
      <c r="FY1127" s="21"/>
      <c r="FZ1127" s="21"/>
      <c r="GA1127" s="21"/>
      <c r="GB1127" s="21"/>
      <c r="GC1127" s="21"/>
      <c r="GD1127" s="21"/>
      <c r="GE1127" s="21"/>
      <c r="GF1127" s="21"/>
      <c r="GG1127" s="21"/>
      <c r="GH1127" s="21"/>
      <c r="GI1127" s="21"/>
      <c r="GJ1127" s="21"/>
      <c r="GK1127" s="21"/>
      <c r="GL1127" s="21"/>
      <c r="GM1127" s="21"/>
      <c r="GN1127" s="21"/>
      <c r="GO1127" s="21"/>
      <c r="GP1127" s="21"/>
      <c r="GQ1127" s="21"/>
      <c r="GR1127" s="21"/>
      <c r="GS1127" s="21"/>
      <c r="GT1127" s="21"/>
      <c r="GU1127" s="21"/>
      <c r="GV1127" s="21"/>
      <c r="GW1127" s="21"/>
      <c r="GX1127" s="21"/>
      <c r="GY1127" s="21"/>
      <c r="GZ1127" s="21"/>
      <c r="HA1127" s="21"/>
      <c r="HB1127" s="21"/>
      <c r="HC1127" s="21"/>
      <c r="HD1127" s="21"/>
      <c r="HE1127" s="21"/>
      <c r="HF1127" s="21"/>
    </row>
    <row r="1128" spans="7:214" x14ac:dyDescent="0.3">
      <c r="G1128" s="21"/>
      <c r="H1128" s="21"/>
      <c r="I1128" s="31"/>
      <c r="O1128" s="21"/>
      <c r="P1128" s="25"/>
      <c r="Q1128" s="25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  <c r="BI1128" s="21"/>
      <c r="BJ1128" s="21"/>
      <c r="BK1128" s="21"/>
      <c r="BL1128" s="21"/>
      <c r="BM1128" s="21"/>
      <c r="BN1128" s="21"/>
      <c r="BO1128" s="21"/>
      <c r="BP1128" s="21"/>
      <c r="BQ1128" s="21"/>
      <c r="BR1128" s="21"/>
      <c r="BS1128" s="21"/>
      <c r="BT1128" s="21"/>
      <c r="BU1128" s="21"/>
      <c r="BV1128" s="21"/>
      <c r="BW1128" s="21"/>
      <c r="BX1128" s="21"/>
      <c r="BY1128" s="21"/>
      <c r="BZ1128" s="21"/>
      <c r="CA1128" s="21"/>
      <c r="CB1128" s="21"/>
      <c r="CC1128" s="21"/>
      <c r="CD1128" s="21"/>
      <c r="CE1128" s="21"/>
      <c r="CF1128" s="21"/>
      <c r="CG1128" s="21"/>
      <c r="CH1128" s="21"/>
      <c r="CI1128" s="21"/>
      <c r="CJ1128" s="21"/>
      <c r="CK1128" s="21"/>
      <c r="CL1128" s="21"/>
      <c r="CM1128" s="21"/>
      <c r="CN1128" s="21"/>
      <c r="CO1128" s="21"/>
      <c r="CP1128" s="21"/>
      <c r="CQ1128" s="21"/>
      <c r="CR1128" s="21"/>
      <c r="CS1128" s="21"/>
      <c r="CT1128" s="21"/>
      <c r="CU1128" s="21"/>
      <c r="CV1128" s="21"/>
      <c r="CW1128" s="21"/>
      <c r="CX1128" s="21"/>
      <c r="CY1128" s="21"/>
      <c r="CZ1128" s="21"/>
      <c r="DA1128" s="21"/>
      <c r="DB1128" s="21"/>
      <c r="DC1128" s="21"/>
      <c r="DD1128" s="21"/>
      <c r="DE1128" s="21"/>
      <c r="DF1128" s="21"/>
      <c r="DG1128" s="21"/>
      <c r="DH1128" s="21"/>
      <c r="DI1128" s="21"/>
      <c r="DJ1128" s="21"/>
      <c r="DK1128" s="21"/>
      <c r="DL1128" s="21"/>
      <c r="DM1128" s="21"/>
      <c r="DN1128" s="21"/>
      <c r="DO1128" s="21"/>
      <c r="DP1128" s="21"/>
      <c r="DQ1128" s="21"/>
      <c r="DR1128" s="21"/>
      <c r="DS1128" s="21"/>
      <c r="DT1128" s="21"/>
      <c r="DU1128" s="21"/>
      <c r="DV1128" s="21"/>
      <c r="DW1128" s="21"/>
      <c r="DX1128" s="21"/>
      <c r="DY1128" s="21"/>
      <c r="DZ1128" s="21"/>
      <c r="EA1128" s="21"/>
      <c r="EB1128" s="21"/>
      <c r="EC1128" s="21"/>
      <c r="ED1128" s="21"/>
      <c r="EE1128" s="21"/>
      <c r="EF1128" s="21"/>
      <c r="EG1128" s="21"/>
      <c r="EH1128" s="21"/>
      <c r="EI1128" s="21"/>
      <c r="EJ1128" s="21"/>
      <c r="EK1128" s="21"/>
      <c r="EL1128" s="21"/>
      <c r="EM1128" s="21"/>
      <c r="EN1128" s="21"/>
      <c r="EO1128" s="21"/>
      <c r="EP1128" s="21"/>
      <c r="EQ1128" s="21"/>
      <c r="ER1128" s="21"/>
      <c r="ES1128" s="21"/>
      <c r="ET1128" s="21"/>
      <c r="EU1128" s="21"/>
      <c r="EV1128" s="21"/>
      <c r="EW1128" s="21"/>
      <c r="EX1128" s="21"/>
      <c r="EY1128" s="21"/>
      <c r="EZ1128" s="21"/>
      <c r="FA1128" s="21"/>
      <c r="FB1128" s="21"/>
      <c r="FC1128" s="21"/>
      <c r="FD1128" s="21"/>
      <c r="FE1128" s="21"/>
      <c r="FF1128" s="21"/>
      <c r="FG1128" s="21"/>
      <c r="FH1128" s="21"/>
      <c r="FI1128" s="21"/>
      <c r="FJ1128" s="21"/>
      <c r="FK1128" s="21"/>
      <c r="FL1128" s="21"/>
      <c r="FM1128" s="21"/>
      <c r="FN1128" s="21"/>
      <c r="FO1128" s="21"/>
      <c r="FP1128" s="21"/>
      <c r="FQ1128" s="21"/>
      <c r="FR1128" s="21"/>
      <c r="FS1128" s="21"/>
      <c r="FT1128" s="21"/>
      <c r="FU1128" s="21"/>
      <c r="FV1128" s="21"/>
      <c r="FW1128" s="21"/>
      <c r="FX1128" s="21"/>
      <c r="FY1128" s="21"/>
      <c r="FZ1128" s="21"/>
      <c r="GA1128" s="21"/>
      <c r="GB1128" s="21"/>
      <c r="GC1128" s="21"/>
      <c r="GD1128" s="21"/>
      <c r="GE1128" s="21"/>
      <c r="GF1128" s="21"/>
      <c r="GG1128" s="21"/>
      <c r="GH1128" s="21"/>
      <c r="GI1128" s="21"/>
      <c r="GJ1128" s="21"/>
      <c r="GK1128" s="21"/>
      <c r="GL1128" s="21"/>
      <c r="GM1128" s="21"/>
      <c r="GN1128" s="21"/>
      <c r="GO1128" s="21"/>
      <c r="GP1128" s="21"/>
      <c r="GQ1128" s="21"/>
      <c r="GR1128" s="21"/>
      <c r="GS1128" s="21"/>
      <c r="GT1128" s="21"/>
      <c r="GU1128" s="21"/>
      <c r="GV1128" s="21"/>
      <c r="GW1128" s="21"/>
      <c r="GX1128" s="21"/>
      <c r="GY1128" s="21"/>
      <c r="GZ1128" s="21"/>
      <c r="HA1128" s="21"/>
      <c r="HB1128" s="21"/>
      <c r="HC1128" s="21"/>
      <c r="HD1128" s="21"/>
      <c r="HE1128" s="21"/>
      <c r="HF1128" s="21"/>
    </row>
    <row r="1129" spans="7:214" x14ac:dyDescent="0.3">
      <c r="G1129" s="21"/>
      <c r="H1129" s="21"/>
      <c r="I1129" s="31"/>
      <c r="O1129" s="21"/>
      <c r="P1129" s="25"/>
      <c r="Q1129" s="25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  <c r="BI1129" s="21"/>
      <c r="BJ1129" s="21"/>
      <c r="BK1129" s="21"/>
      <c r="BL1129" s="21"/>
      <c r="BM1129" s="21"/>
      <c r="BN1129" s="21"/>
      <c r="BO1129" s="21"/>
      <c r="BP1129" s="21"/>
      <c r="BQ1129" s="21"/>
      <c r="BR1129" s="21"/>
      <c r="BS1129" s="21"/>
      <c r="BT1129" s="21"/>
      <c r="BU1129" s="21"/>
      <c r="BV1129" s="21"/>
      <c r="BW1129" s="21"/>
      <c r="BX1129" s="21"/>
      <c r="BY1129" s="21"/>
      <c r="BZ1129" s="21"/>
      <c r="CA1129" s="21"/>
      <c r="CB1129" s="21"/>
      <c r="CC1129" s="21"/>
      <c r="CD1129" s="21"/>
      <c r="CE1129" s="21"/>
      <c r="CF1129" s="21"/>
      <c r="CG1129" s="21"/>
      <c r="CH1129" s="21"/>
      <c r="CI1129" s="21"/>
      <c r="CJ1129" s="21"/>
      <c r="CK1129" s="21"/>
      <c r="CL1129" s="21"/>
      <c r="CM1129" s="21"/>
      <c r="CN1129" s="21"/>
      <c r="CO1129" s="21"/>
      <c r="CP1129" s="21"/>
      <c r="CQ1129" s="21"/>
      <c r="CR1129" s="21"/>
      <c r="CS1129" s="21"/>
      <c r="CT1129" s="21"/>
      <c r="CU1129" s="21"/>
      <c r="CV1129" s="21"/>
      <c r="CW1129" s="21"/>
      <c r="CX1129" s="21"/>
      <c r="CY1129" s="21"/>
      <c r="CZ1129" s="21"/>
      <c r="DA1129" s="21"/>
      <c r="DB1129" s="21"/>
      <c r="DC1129" s="21"/>
      <c r="DD1129" s="21"/>
      <c r="DE1129" s="21"/>
      <c r="DF1129" s="21"/>
      <c r="DG1129" s="21"/>
      <c r="DH1129" s="21"/>
      <c r="DI1129" s="21"/>
      <c r="DJ1129" s="21"/>
      <c r="DK1129" s="21"/>
      <c r="DL1129" s="21"/>
      <c r="DM1129" s="21"/>
      <c r="DN1129" s="21"/>
      <c r="DO1129" s="21"/>
      <c r="DP1129" s="21"/>
      <c r="DQ1129" s="21"/>
      <c r="DR1129" s="21"/>
      <c r="DS1129" s="21"/>
      <c r="DT1129" s="21"/>
      <c r="DU1129" s="21"/>
      <c r="DV1129" s="21"/>
      <c r="DW1129" s="21"/>
      <c r="DX1129" s="21"/>
      <c r="DY1129" s="21"/>
      <c r="DZ1129" s="21"/>
      <c r="EA1129" s="21"/>
      <c r="EB1129" s="21"/>
      <c r="EC1129" s="21"/>
      <c r="ED1129" s="21"/>
      <c r="EE1129" s="21"/>
      <c r="EF1129" s="21"/>
      <c r="EG1129" s="21"/>
      <c r="EH1129" s="21"/>
      <c r="EI1129" s="21"/>
      <c r="EJ1129" s="21"/>
      <c r="EK1129" s="21"/>
      <c r="EL1129" s="21"/>
      <c r="EM1129" s="21"/>
      <c r="EN1129" s="21"/>
      <c r="EO1129" s="21"/>
      <c r="EP1129" s="21"/>
      <c r="EQ1129" s="21"/>
      <c r="ER1129" s="21"/>
      <c r="ES1129" s="21"/>
      <c r="ET1129" s="21"/>
      <c r="EU1129" s="21"/>
      <c r="EV1129" s="21"/>
      <c r="EW1129" s="21"/>
      <c r="EX1129" s="21"/>
      <c r="EY1129" s="21"/>
      <c r="EZ1129" s="21"/>
      <c r="FA1129" s="21"/>
      <c r="FB1129" s="21"/>
      <c r="FC1129" s="21"/>
      <c r="FD1129" s="21"/>
      <c r="FE1129" s="21"/>
      <c r="FF1129" s="21"/>
      <c r="FG1129" s="21"/>
      <c r="FH1129" s="21"/>
      <c r="FI1129" s="21"/>
      <c r="FJ1129" s="21"/>
      <c r="FK1129" s="21"/>
      <c r="FL1129" s="21"/>
      <c r="FM1129" s="21"/>
      <c r="FN1129" s="21"/>
      <c r="FO1129" s="21"/>
      <c r="FP1129" s="21"/>
      <c r="FQ1129" s="21"/>
      <c r="FR1129" s="21"/>
      <c r="FS1129" s="21"/>
      <c r="FT1129" s="21"/>
      <c r="FU1129" s="21"/>
      <c r="FV1129" s="21"/>
      <c r="FW1129" s="21"/>
      <c r="FX1129" s="21"/>
      <c r="FY1129" s="21"/>
      <c r="FZ1129" s="21"/>
      <c r="GA1129" s="21"/>
      <c r="GB1129" s="21"/>
      <c r="GC1129" s="21"/>
      <c r="GD1129" s="21"/>
      <c r="GE1129" s="21"/>
      <c r="GF1129" s="21"/>
      <c r="GG1129" s="21"/>
      <c r="GH1129" s="21"/>
      <c r="GI1129" s="21"/>
      <c r="GJ1129" s="21"/>
      <c r="GK1129" s="21"/>
      <c r="GL1129" s="21"/>
      <c r="GM1129" s="21"/>
      <c r="GN1129" s="21"/>
      <c r="GO1129" s="21"/>
      <c r="GP1129" s="21"/>
      <c r="GQ1129" s="21"/>
      <c r="GR1129" s="21"/>
      <c r="GS1129" s="21"/>
      <c r="GT1129" s="21"/>
      <c r="GU1129" s="21"/>
      <c r="GV1129" s="21"/>
      <c r="GW1129" s="21"/>
      <c r="GX1129" s="21"/>
      <c r="GY1129" s="21"/>
      <c r="GZ1129" s="21"/>
      <c r="HA1129" s="21"/>
      <c r="HB1129" s="21"/>
      <c r="HC1129" s="21"/>
      <c r="HD1129" s="21"/>
      <c r="HE1129" s="21"/>
      <c r="HF1129" s="21"/>
    </row>
    <row r="1130" spans="7:214" x14ac:dyDescent="0.3">
      <c r="G1130" s="21"/>
      <c r="H1130" s="21"/>
      <c r="I1130" s="31"/>
      <c r="O1130" s="21"/>
      <c r="P1130" s="25"/>
      <c r="Q1130" s="25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  <c r="BI1130" s="21"/>
      <c r="BJ1130" s="21"/>
      <c r="BK1130" s="21"/>
      <c r="BL1130" s="21"/>
      <c r="BM1130" s="21"/>
      <c r="BN1130" s="21"/>
      <c r="BO1130" s="21"/>
      <c r="BP1130" s="21"/>
      <c r="BQ1130" s="21"/>
      <c r="BR1130" s="21"/>
      <c r="BS1130" s="21"/>
      <c r="BT1130" s="21"/>
      <c r="BU1130" s="21"/>
      <c r="BV1130" s="21"/>
      <c r="BW1130" s="21"/>
      <c r="BX1130" s="21"/>
      <c r="BY1130" s="21"/>
      <c r="BZ1130" s="21"/>
      <c r="CA1130" s="21"/>
      <c r="CB1130" s="21"/>
      <c r="CC1130" s="21"/>
      <c r="CD1130" s="21"/>
      <c r="CE1130" s="21"/>
      <c r="CF1130" s="21"/>
      <c r="CG1130" s="21"/>
      <c r="CH1130" s="21"/>
      <c r="CI1130" s="21"/>
      <c r="CJ1130" s="21"/>
      <c r="CK1130" s="21"/>
      <c r="CL1130" s="21"/>
      <c r="CM1130" s="21"/>
      <c r="CN1130" s="21"/>
      <c r="CO1130" s="21"/>
      <c r="CP1130" s="21"/>
      <c r="CQ1130" s="21"/>
      <c r="CR1130" s="21"/>
      <c r="CS1130" s="21"/>
      <c r="CT1130" s="21"/>
      <c r="CU1130" s="21"/>
      <c r="CV1130" s="21"/>
      <c r="CW1130" s="21"/>
      <c r="CX1130" s="21"/>
      <c r="CY1130" s="21"/>
      <c r="CZ1130" s="21"/>
      <c r="DA1130" s="21"/>
      <c r="DB1130" s="21"/>
      <c r="DC1130" s="21"/>
      <c r="DD1130" s="21"/>
      <c r="DE1130" s="21"/>
      <c r="DF1130" s="21"/>
      <c r="DG1130" s="21"/>
      <c r="DH1130" s="21"/>
      <c r="DI1130" s="21"/>
      <c r="DJ1130" s="21"/>
      <c r="DK1130" s="21"/>
      <c r="DL1130" s="21"/>
      <c r="DM1130" s="21"/>
      <c r="DN1130" s="21"/>
      <c r="DO1130" s="21"/>
      <c r="DP1130" s="21"/>
      <c r="DQ1130" s="21"/>
      <c r="DR1130" s="21"/>
      <c r="DS1130" s="21"/>
      <c r="DT1130" s="21"/>
      <c r="DU1130" s="21"/>
      <c r="DV1130" s="21"/>
      <c r="DW1130" s="21"/>
      <c r="DX1130" s="21"/>
      <c r="DY1130" s="21"/>
      <c r="DZ1130" s="21"/>
      <c r="EA1130" s="21"/>
      <c r="EB1130" s="21"/>
      <c r="EC1130" s="21"/>
      <c r="ED1130" s="21"/>
      <c r="EE1130" s="21"/>
      <c r="EF1130" s="21"/>
      <c r="EG1130" s="21"/>
      <c r="EH1130" s="21"/>
      <c r="EI1130" s="21"/>
      <c r="EJ1130" s="21"/>
      <c r="EK1130" s="21"/>
      <c r="EL1130" s="21"/>
      <c r="EM1130" s="21"/>
      <c r="EN1130" s="21"/>
      <c r="EO1130" s="21"/>
      <c r="EP1130" s="21"/>
      <c r="EQ1130" s="21"/>
      <c r="ER1130" s="21"/>
      <c r="ES1130" s="21"/>
      <c r="ET1130" s="21"/>
      <c r="EU1130" s="21"/>
      <c r="EV1130" s="21"/>
      <c r="EW1130" s="21"/>
      <c r="EX1130" s="21"/>
      <c r="EY1130" s="21"/>
      <c r="EZ1130" s="21"/>
      <c r="FA1130" s="21"/>
      <c r="FB1130" s="21"/>
      <c r="FC1130" s="21"/>
      <c r="FD1130" s="21"/>
      <c r="FE1130" s="21"/>
      <c r="FF1130" s="21"/>
      <c r="FG1130" s="21"/>
      <c r="FH1130" s="21"/>
      <c r="FI1130" s="21"/>
      <c r="FJ1130" s="21"/>
      <c r="FK1130" s="21"/>
      <c r="FL1130" s="21"/>
      <c r="FM1130" s="21"/>
      <c r="FN1130" s="21"/>
      <c r="FO1130" s="21"/>
      <c r="FP1130" s="21"/>
      <c r="FQ1130" s="21"/>
      <c r="FR1130" s="21"/>
      <c r="FS1130" s="21"/>
      <c r="FT1130" s="21"/>
      <c r="FU1130" s="21"/>
      <c r="FV1130" s="21"/>
      <c r="FW1130" s="21"/>
      <c r="FX1130" s="21"/>
      <c r="FY1130" s="21"/>
      <c r="FZ1130" s="21"/>
      <c r="GA1130" s="21"/>
      <c r="GB1130" s="21"/>
      <c r="GC1130" s="21"/>
      <c r="GD1130" s="21"/>
      <c r="GE1130" s="21"/>
      <c r="GF1130" s="21"/>
      <c r="GG1130" s="21"/>
      <c r="GH1130" s="21"/>
      <c r="GI1130" s="21"/>
      <c r="GJ1130" s="21"/>
      <c r="GK1130" s="21"/>
      <c r="GL1130" s="21"/>
      <c r="GM1130" s="21"/>
      <c r="GN1130" s="21"/>
      <c r="GO1130" s="21"/>
      <c r="GP1130" s="21"/>
      <c r="GQ1130" s="21"/>
      <c r="GR1130" s="21"/>
      <c r="GS1130" s="21"/>
      <c r="GT1130" s="21"/>
      <c r="GU1130" s="21"/>
      <c r="GV1130" s="21"/>
      <c r="GW1130" s="21"/>
      <c r="GX1130" s="21"/>
      <c r="GY1130" s="21"/>
      <c r="GZ1130" s="21"/>
      <c r="HA1130" s="21"/>
      <c r="HB1130" s="21"/>
      <c r="HC1130" s="21"/>
      <c r="HD1130" s="21"/>
      <c r="HE1130" s="21"/>
      <c r="HF1130" s="21"/>
    </row>
    <row r="1131" spans="7:214" x14ac:dyDescent="0.3">
      <c r="G1131" s="21"/>
      <c r="H1131" s="21"/>
      <c r="I1131" s="31"/>
      <c r="O1131" s="21"/>
      <c r="P1131" s="25"/>
      <c r="Q1131" s="25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  <c r="BL1131" s="21"/>
      <c r="BM1131" s="21"/>
      <c r="BN1131" s="21"/>
      <c r="BO1131" s="21"/>
      <c r="BP1131" s="21"/>
      <c r="BQ1131" s="21"/>
      <c r="BR1131" s="21"/>
      <c r="BS1131" s="21"/>
      <c r="BT1131" s="21"/>
      <c r="BU1131" s="21"/>
      <c r="BV1131" s="21"/>
      <c r="BW1131" s="21"/>
      <c r="BX1131" s="21"/>
      <c r="BY1131" s="21"/>
      <c r="BZ1131" s="21"/>
      <c r="CA1131" s="21"/>
      <c r="CB1131" s="21"/>
      <c r="CC1131" s="21"/>
      <c r="CD1131" s="21"/>
      <c r="CE1131" s="21"/>
      <c r="CF1131" s="21"/>
      <c r="CG1131" s="21"/>
      <c r="CH1131" s="21"/>
      <c r="CI1131" s="21"/>
      <c r="CJ1131" s="21"/>
      <c r="CK1131" s="21"/>
      <c r="CL1131" s="21"/>
      <c r="CM1131" s="21"/>
      <c r="CN1131" s="21"/>
      <c r="CO1131" s="21"/>
      <c r="CP1131" s="21"/>
      <c r="CQ1131" s="21"/>
      <c r="CR1131" s="21"/>
      <c r="CS1131" s="21"/>
      <c r="CT1131" s="21"/>
      <c r="CU1131" s="21"/>
      <c r="CV1131" s="21"/>
      <c r="CW1131" s="21"/>
      <c r="CX1131" s="21"/>
      <c r="CY1131" s="21"/>
      <c r="CZ1131" s="21"/>
      <c r="DA1131" s="21"/>
      <c r="DB1131" s="21"/>
      <c r="DC1131" s="21"/>
      <c r="DD1131" s="21"/>
      <c r="DE1131" s="21"/>
      <c r="DF1131" s="21"/>
      <c r="DG1131" s="21"/>
      <c r="DH1131" s="21"/>
      <c r="DI1131" s="21"/>
      <c r="DJ1131" s="21"/>
      <c r="DK1131" s="21"/>
      <c r="DL1131" s="21"/>
      <c r="DM1131" s="21"/>
      <c r="DN1131" s="21"/>
      <c r="DO1131" s="21"/>
      <c r="DP1131" s="21"/>
      <c r="DQ1131" s="21"/>
      <c r="DR1131" s="21"/>
      <c r="DS1131" s="21"/>
      <c r="DT1131" s="21"/>
      <c r="DU1131" s="21"/>
      <c r="DV1131" s="21"/>
      <c r="DW1131" s="21"/>
      <c r="DX1131" s="21"/>
      <c r="DY1131" s="21"/>
      <c r="DZ1131" s="21"/>
      <c r="EA1131" s="21"/>
      <c r="EB1131" s="21"/>
      <c r="EC1131" s="21"/>
      <c r="ED1131" s="21"/>
      <c r="EE1131" s="21"/>
      <c r="EF1131" s="21"/>
      <c r="EG1131" s="21"/>
      <c r="EH1131" s="21"/>
      <c r="EI1131" s="21"/>
      <c r="EJ1131" s="21"/>
      <c r="EK1131" s="21"/>
      <c r="EL1131" s="21"/>
      <c r="EM1131" s="21"/>
      <c r="EN1131" s="21"/>
      <c r="EO1131" s="21"/>
      <c r="EP1131" s="21"/>
      <c r="EQ1131" s="21"/>
      <c r="ER1131" s="21"/>
      <c r="ES1131" s="21"/>
      <c r="ET1131" s="21"/>
      <c r="EU1131" s="21"/>
      <c r="EV1131" s="21"/>
      <c r="EW1131" s="21"/>
      <c r="EX1131" s="21"/>
      <c r="EY1131" s="21"/>
      <c r="EZ1131" s="21"/>
      <c r="FA1131" s="21"/>
      <c r="FB1131" s="21"/>
      <c r="FC1131" s="21"/>
      <c r="FD1131" s="21"/>
      <c r="FE1131" s="21"/>
      <c r="FF1131" s="21"/>
      <c r="FG1131" s="21"/>
      <c r="FH1131" s="21"/>
      <c r="FI1131" s="21"/>
      <c r="FJ1131" s="21"/>
      <c r="FK1131" s="21"/>
      <c r="FL1131" s="21"/>
      <c r="FM1131" s="21"/>
      <c r="FN1131" s="21"/>
      <c r="FO1131" s="21"/>
      <c r="FP1131" s="21"/>
      <c r="FQ1131" s="21"/>
      <c r="FR1131" s="21"/>
      <c r="FS1131" s="21"/>
      <c r="FT1131" s="21"/>
      <c r="FU1131" s="21"/>
      <c r="FV1131" s="21"/>
      <c r="FW1131" s="21"/>
      <c r="FX1131" s="21"/>
      <c r="FY1131" s="21"/>
      <c r="FZ1131" s="21"/>
      <c r="GA1131" s="21"/>
      <c r="GB1131" s="21"/>
      <c r="GC1131" s="21"/>
      <c r="GD1131" s="21"/>
      <c r="GE1131" s="21"/>
      <c r="GF1131" s="21"/>
      <c r="GG1131" s="21"/>
      <c r="GH1131" s="21"/>
      <c r="GI1131" s="21"/>
      <c r="GJ1131" s="21"/>
      <c r="GK1131" s="21"/>
      <c r="GL1131" s="21"/>
      <c r="GM1131" s="21"/>
      <c r="GN1131" s="21"/>
      <c r="GO1131" s="21"/>
      <c r="GP1131" s="21"/>
      <c r="GQ1131" s="21"/>
      <c r="GR1131" s="21"/>
      <c r="GS1131" s="21"/>
      <c r="GT1131" s="21"/>
      <c r="GU1131" s="21"/>
      <c r="GV1131" s="21"/>
      <c r="GW1131" s="21"/>
      <c r="GX1131" s="21"/>
      <c r="GY1131" s="21"/>
      <c r="GZ1131" s="21"/>
      <c r="HA1131" s="21"/>
      <c r="HB1131" s="21"/>
      <c r="HC1131" s="21"/>
      <c r="HD1131" s="21"/>
      <c r="HE1131" s="21"/>
      <c r="HF1131" s="21"/>
    </row>
    <row r="1132" spans="7:214" x14ac:dyDescent="0.3">
      <c r="G1132" s="21"/>
      <c r="H1132" s="21"/>
      <c r="I1132" s="31"/>
      <c r="O1132" s="21"/>
      <c r="P1132" s="25"/>
      <c r="Q1132" s="25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  <c r="BL1132" s="21"/>
      <c r="BM1132" s="21"/>
      <c r="BN1132" s="21"/>
      <c r="BO1132" s="21"/>
      <c r="BP1132" s="21"/>
      <c r="BQ1132" s="21"/>
      <c r="BR1132" s="21"/>
      <c r="BS1132" s="21"/>
      <c r="BT1132" s="21"/>
      <c r="BU1132" s="21"/>
      <c r="BV1132" s="21"/>
      <c r="BW1132" s="21"/>
      <c r="BX1132" s="21"/>
      <c r="BY1132" s="21"/>
      <c r="BZ1132" s="21"/>
      <c r="CA1132" s="21"/>
      <c r="CB1132" s="21"/>
      <c r="CC1132" s="21"/>
      <c r="CD1132" s="21"/>
      <c r="CE1132" s="21"/>
      <c r="CF1132" s="21"/>
      <c r="CG1132" s="21"/>
      <c r="CH1132" s="21"/>
      <c r="CI1132" s="21"/>
      <c r="CJ1132" s="21"/>
      <c r="CK1132" s="21"/>
      <c r="CL1132" s="21"/>
      <c r="CM1132" s="21"/>
      <c r="CN1132" s="21"/>
      <c r="CO1132" s="21"/>
      <c r="CP1132" s="21"/>
      <c r="CQ1132" s="21"/>
      <c r="CR1132" s="21"/>
      <c r="CS1132" s="21"/>
      <c r="CT1132" s="21"/>
      <c r="CU1132" s="21"/>
      <c r="CV1132" s="21"/>
      <c r="CW1132" s="21"/>
      <c r="CX1132" s="21"/>
      <c r="CY1132" s="21"/>
      <c r="CZ1132" s="21"/>
      <c r="DA1132" s="21"/>
      <c r="DB1132" s="21"/>
      <c r="DC1132" s="21"/>
      <c r="DD1132" s="21"/>
      <c r="DE1132" s="21"/>
      <c r="DF1132" s="21"/>
      <c r="DG1132" s="21"/>
      <c r="DH1132" s="21"/>
      <c r="DI1132" s="21"/>
      <c r="DJ1132" s="21"/>
      <c r="DK1132" s="21"/>
      <c r="DL1132" s="21"/>
      <c r="DM1132" s="21"/>
      <c r="DN1132" s="21"/>
      <c r="DO1132" s="21"/>
      <c r="DP1132" s="21"/>
      <c r="DQ1132" s="21"/>
      <c r="DR1132" s="21"/>
      <c r="DS1132" s="21"/>
      <c r="DT1132" s="21"/>
      <c r="DU1132" s="21"/>
      <c r="DV1132" s="21"/>
      <c r="DW1132" s="21"/>
      <c r="DX1132" s="21"/>
      <c r="DY1132" s="21"/>
      <c r="DZ1132" s="21"/>
      <c r="EA1132" s="21"/>
      <c r="EB1132" s="21"/>
      <c r="EC1132" s="21"/>
      <c r="ED1132" s="21"/>
      <c r="EE1132" s="21"/>
      <c r="EF1132" s="21"/>
      <c r="EG1132" s="21"/>
      <c r="EH1132" s="21"/>
      <c r="EI1132" s="21"/>
      <c r="EJ1132" s="21"/>
      <c r="EK1132" s="21"/>
      <c r="EL1132" s="21"/>
      <c r="EM1132" s="21"/>
      <c r="EN1132" s="21"/>
      <c r="EO1132" s="21"/>
      <c r="EP1132" s="21"/>
      <c r="EQ1132" s="21"/>
      <c r="ER1132" s="21"/>
      <c r="ES1132" s="21"/>
      <c r="ET1132" s="21"/>
      <c r="EU1132" s="21"/>
      <c r="EV1132" s="21"/>
      <c r="EW1132" s="21"/>
      <c r="EX1132" s="21"/>
      <c r="EY1132" s="21"/>
      <c r="EZ1132" s="21"/>
      <c r="FA1132" s="21"/>
      <c r="FB1132" s="21"/>
      <c r="FC1132" s="21"/>
      <c r="FD1132" s="21"/>
      <c r="FE1132" s="21"/>
      <c r="FF1132" s="21"/>
      <c r="FG1132" s="21"/>
      <c r="FH1132" s="21"/>
      <c r="FI1132" s="21"/>
      <c r="FJ1132" s="21"/>
      <c r="FK1132" s="21"/>
      <c r="FL1132" s="21"/>
      <c r="FM1132" s="21"/>
      <c r="FN1132" s="21"/>
      <c r="FO1132" s="21"/>
      <c r="FP1132" s="21"/>
      <c r="FQ1132" s="21"/>
      <c r="FR1132" s="21"/>
      <c r="FS1132" s="21"/>
      <c r="FT1132" s="21"/>
      <c r="FU1132" s="21"/>
      <c r="FV1132" s="21"/>
      <c r="FW1132" s="21"/>
      <c r="FX1132" s="21"/>
      <c r="FY1132" s="21"/>
      <c r="FZ1132" s="21"/>
      <c r="GA1132" s="21"/>
      <c r="GB1132" s="21"/>
      <c r="GC1132" s="21"/>
      <c r="GD1132" s="21"/>
      <c r="GE1132" s="21"/>
      <c r="GF1132" s="21"/>
      <c r="GG1132" s="21"/>
      <c r="GH1132" s="21"/>
      <c r="GI1132" s="21"/>
      <c r="GJ1132" s="21"/>
      <c r="GK1132" s="21"/>
      <c r="GL1132" s="21"/>
      <c r="GM1132" s="21"/>
      <c r="GN1132" s="21"/>
      <c r="GO1132" s="21"/>
      <c r="GP1132" s="21"/>
      <c r="GQ1132" s="21"/>
      <c r="GR1132" s="21"/>
      <c r="GS1132" s="21"/>
      <c r="GT1132" s="21"/>
      <c r="GU1132" s="21"/>
      <c r="GV1132" s="21"/>
      <c r="GW1132" s="21"/>
      <c r="GX1132" s="21"/>
      <c r="GY1132" s="21"/>
      <c r="GZ1132" s="21"/>
      <c r="HA1132" s="21"/>
      <c r="HB1132" s="21"/>
      <c r="HC1132" s="21"/>
      <c r="HD1132" s="21"/>
      <c r="HE1132" s="21"/>
      <c r="HF1132" s="21"/>
    </row>
    <row r="1133" spans="7:214" x14ac:dyDescent="0.3">
      <c r="G1133" s="21"/>
      <c r="H1133" s="21"/>
      <c r="I1133" s="31"/>
      <c r="O1133" s="21"/>
      <c r="P1133" s="25"/>
      <c r="Q1133" s="25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  <c r="BI1133" s="21"/>
      <c r="BJ1133" s="21"/>
      <c r="BK1133" s="21"/>
      <c r="BL1133" s="21"/>
      <c r="BM1133" s="21"/>
      <c r="BN1133" s="21"/>
      <c r="BO1133" s="21"/>
      <c r="BP1133" s="21"/>
      <c r="BQ1133" s="21"/>
      <c r="BR1133" s="21"/>
      <c r="BS1133" s="21"/>
      <c r="BT1133" s="21"/>
      <c r="BU1133" s="21"/>
      <c r="BV1133" s="21"/>
      <c r="BW1133" s="21"/>
      <c r="BX1133" s="21"/>
      <c r="BY1133" s="21"/>
      <c r="BZ1133" s="21"/>
      <c r="CA1133" s="21"/>
      <c r="CB1133" s="21"/>
      <c r="CC1133" s="21"/>
      <c r="CD1133" s="21"/>
      <c r="CE1133" s="21"/>
      <c r="CF1133" s="21"/>
      <c r="CG1133" s="21"/>
      <c r="CH1133" s="21"/>
      <c r="CI1133" s="21"/>
      <c r="CJ1133" s="21"/>
      <c r="CK1133" s="21"/>
      <c r="CL1133" s="21"/>
      <c r="CM1133" s="21"/>
      <c r="CN1133" s="21"/>
      <c r="CO1133" s="21"/>
      <c r="CP1133" s="21"/>
      <c r="CQ1133" s="21"/>
      <c r="CR1133" s="21"/>
      <c r="CS1133" s="21"/>
      <c r="CT1133" s="21"/>
      <c r="CU1133" s="21"/>
      <c r="CV1133" s="21"/>
      <c r="CW1133" s="21"/>
      <c r="CX1133" s="21"/>
      <c r="CY1133" s="21"/>
      <c r="CZ1133" s="21"/>
      <c r="DA1133" s="21"/>
      <c r="DB1133" s="21"/>
      <c r="DC1133" s="21"/>
      <c r="DD1133" s="21"/>
      <c r="DE1133" s="21"/>
      <c r="DF1133" s="21"/>
      <c r="DG1133" s="21"/>
      <c r="DH1133" s="21"/>
      <c r="DI1133" s="21"/>
      <c r="DJ1133" s="21"/>
      <c r="DK1133" s="21"/>
      <c r="DL1133" s="21"/>
      <c r="DM1133" s="21"/>
      <c r="DN1133" s="21"/>
      <c r="DO1133" s="21"/>
      <c r="DP1133" s="21"/>
      <c r="DQ1133" s="21"/>
      <c r="DR1133" s="21"/>
      <c r="DS1133" s="21"/>
      <c r="DT1133" s="21"/>
      <c r="DU1133" s="21"/>
      <c r="DV1133" s="21"/>
      <c r="DW1133" s="21"/>
      <c r="DX1133" s="21"/>
      <c r="DY1133" s="21"/>
      <c r="DZ1133" s="21"/>
      <c r="EA1133" s="21"/>
      <c r="EB1133" s="21"/>
      <c r="EC1133" s="21"/>
      <c r="ED1133" s="21"/>
      <c r="EE1133" s="21"/>
      <c r="EF1133" s="21"/>
      <c r="EG1133" s="21"/>
      <c r="EH1133" s="21"/>
      <c r="EI1133" s="21"/>
      <c r="EJ1133" s="21"/>
      <c r="EK1133" s="21"/>
      <c r="EL1133" s="21"/>
      <c r="EM1133" s="21"/>
      <c r="EN1133" s="21"/>
      <c r="EO1133" s="21"/>
      <c r="EP1133" s="21"/>
      <c r="EQ1133" s="21"/>
      <c r="ER1133" s="21"/>
      <c r="ES1133" s="21"/>
      <c r="ET1133" s="21"/>
      <c r="EU1133" s="21"/>
      <c r="EV1133" s="21"/>
      <c r="EW1133" s="21"/>
      <c r="EX1133" s="21"/>
      <c r="EY1133" s="21"/>
      <c r="EZ1133" s="21"/>
      <c r="FA1133" s="21"/>
      <c r="FB1133" s="21"/>
      <c r="FC1133" s="21"/>
      <c r="FD1133" s="21"/>
      <c r="FE1133" s="21"/>
      <c r="FF1133" s="21"/>
      <c r="FG1133" s="21"/>
      <c r="FH1133" s="21"/>
      <c r="FI1133" s="21"/>
      <c r="FJ1133" s="21"/>
      <c r="FK1133" s="21"/>
      <c r="FL1133" s="21"/>
      <c r="FM1133" s="21"/>
      <c r="FN1133" s="21"/>
      <c r="FO1133" s="21"/>
      <c r="FP1133" s="21"/>
      <c r="FQ1133" s="21"/>
      <c r="FR1133" s="21"/>
      <c r="FS1133" s="21"/>
      <c r="FT1133" s="21"/>
      <c r="FU1133" s="21"/>
      <c r="FV1133" s="21"/>
      <c r="FW1133" s="21"/>
      <c r="FX1133" s="21"/>
      <c r="FY1133" s="21"/>
      <c r="FZ1133" s="21"/>
      <c r="GA1133" s="21"/>
      <c r="GB1133" s="21"/>
      <c r="GC1133" s="21"/>
      <c r="GD1133" s="21"/>
      <c r="GE1133" s="21"/>
      <c r="GF1133" s="21"/>
      <c r="GG1133" s="21"/>
      <c r="GH1133" s="21"/>
      <c r="GI1133" s="21"/>
      <c r="GJ1133" s="21"/>
      <c r="GK1133" s="21"/>
      <c r="GL1133" s="21"/>
      <c r="GM1133" s="21"/>
      <c r="GN1133" s="21"/>
      <c r="GO1133" s="21"/>
      <c r="GP1133" s="21"/>
      <c r="GQ1133" s="21"/>
      <c r="GR1133" s="21"/>
      <c r="GS1133" s="21"/>
      <c r="GT1133" s="21"/>
      <c r="GU1133" s="21"/>
      <c r="GV1133" s="21"/>
      <c r="GW1133" s="21"/>
      <c r="GX1133" s="21"/>
      <c r="GY1133" s="21"/>
      <c r="GZ1133" s="21"/>
      <c r="HA1133" s="21"/>
      <c r="HB1133" s="21"/>
      <c r="HC1133" s="21"/>
      <c r="HD1133" s="21"/>
      <c r="HE1133" s="21"/>
      <c r="HF1133" s="21"/>
    </row>
    <row r="1134" spans="7:214" x14ac:dyDescent="0.3">
      <c r="G1134" s="21"/>
      <c r="H1134" s="21"/>
      <c r="I1134" s="31"/>
      <c r="O1134" s="21"/>
      <c r="P1134" s="25"/>
      <c r="Q1134" s="25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  <c r="BI1134" s="21"/>
      <c r="BJ1134" s="21"/>
      <c r="BK1134" s="21"/>
      <c r="BL1134" s="21"/>
      <c r="BM1134" s="21"/>
      <c r="BN1134" s="21"/>
      <c r="BO1134" s="21"/>
      <c r="BP1134" s="21"/>
      <c r="BQ1134" s="21"/>
      <c r="BR1134" s="21"/>
      <c r="BS1134" s="21"/>
      <c r="BT1134" s="21"/>
      <c r="BU1134" s="21"/>
      <c r="BV1134" s="21"/>
      <c r="BW1134" s="21"/>
      <c r="BX1134" s="21"/>
      <c r="BY1134" s="21"/>
      <c r="BZ1134" s="21"/>
      <c r="CA1134" s="21"/>
      <c r="CB1134" s="21"/>
      <c r="CC1134" s="21"/>
      <c r="CD1134" s="21"/>
      <c r="CE1134" s="21"/>
      <c r="CF1134" s="21"/>
      <c r="CG1134" s="21"/>
      <c r="CH1134" s="21"/>
      <c r="CI1134" s="21"/>
      <c r="CJ1134" s="21"/>
      <c r="CK1134" s="21"/>
      <c r="CL1134" s="21"/>
      <c r="CM1134" s="21"/>
      <c r="CN1134" s="21"/>
      <c r="CO1134" s="21"/>
      <c r="CP1134" s="21"/>
      <c r="CQ1134" s="21"/>
      <c r="CR1134" s="21"/>
      <c r="CS1134" s="21"/>
      <c r="CT1134" s="21"/>
      <c r="CU1134" s="21"/>
      <c r="CV1134" s="21"/>
      <c r="CW1134" s="21"/>
      <c r="CX1134" s="21"/>
      <c r="CY1134" s="21"/>
      <c r="CZ1134" s="21"/>
      <c r="DA1134" s="21"/>
      <c r="DB1134" s="21"/>
      <c r="DC1134" s="21"/>
      <c r="DD1134" s="21"/>
      <c r="DE1134" s="21"/>
      <c r="DF1134" s="21"/>
      <c r="DG1134" s="21"/>
      <c r="DH1134" s="21"/>
      <c r="DI1134" s="21"/>
      <c r="DJ1134" s="21"/>
      <c r="DK1134" s="21"/>
      <c r="DL1134" s="21"/>
      <c r="DM1134" s="21"/>
      <c r="DN1134" s="21"/>
      <c r="DO1134" s="21"/>
      <c r="DP1134" s="21"/>
      <c r="DQ1134" s="21"/>
      <c r="DR1134" s="21"/>
      <c r="DS1134" s="21"/>
      <c r="DT1134" s="21"/>
      <c r="DU1134" s="21"/>
      <c r="DV1134" s="21"/>
      <c r="DW1134" s="21"/>
      <c r="DX1134" s="21"/>
      <c r="DY1134" s="21"/>
      <c r="DZ1134" s="21"/>
      <c r="EA1134" s="21"/>
      <c r="EB1134" s="21"/>
      <c r="EC1134" s="21"/>
      <c r="ED1134" s="21"/>
      <c r="EE1134" s="21"/>
      <c r="EF1134" s="21"/>
      <c r="EG1134" s="21"/>
      <c r="EH1134" s="21"/>
      <c r="EI1134" s="21"/>
      <c r="EJ1134" s="21"/>
      <c r="EK1134" s="21"/>
      <c r="EL1134" s="21"/>
      <c r="EM1134" s="21"/>
      <c r="EN1134" s="21"/>
      <c r="EO1134" s="21"/>
      <c r="EP1134" s="21"/>
      <c r="EQ1134" s="21"/>
      <c r="ER1134" s="21"/>
      <c r="ES1134" s="21"/>
      <c r="ET1134" s="21"/>
      <c r="EU1134" s="21"/>
      <c r="EV1134" s="21"/>
      <c r="EW1134" s="21"/>
      <c r="EX1134" s="21"/>
      <c r="EY1134" s="21"/>
      <c r="EZ1134" s="21"/>
      <c r="FA1134" s="21"/>
      <c r="FB1134" s="21"/>
      <c r="FC1134" s="21"/>
      <c r="FD1134" s="21"/>
      <c r="FE1134" s="21"/>
      <c r="FF1134" s="21"/>
      <c r="FG1134" s="21"/>
      <c r="FH1134" s="21"/>
      <c r="FI1134" s="21"/>
      <c r="FJ1134" s="21"/>
      <c r="FK1134" s="21"/>
      <c r="FL1134" s="21"/>
      <c r="FM1134" s="21"/>
      <c r="FN1134" s="21"/>
      <c r="FO1134" s="21"/>
      <c r="FP1134" s="21"/>
      <c r="FQ1134" s="21"/>
      <c r="FR1134" s="21"/>
      <c r="FS1134" s="21"/>
      <c r="FT1134" s="21"/>
      <c r="FU1134" s="21"/>
      <c r="FV1134" s="21"/>
      <c r="FW1134" s="21"/>
      <c r="FX1134" s="21"/>
      <c r="FY1134" s="21"/>
      <c r="FZ1134" s="21"/>
      <c r="GA1134" s="21"/>
      <c r="GB1134" s="21"/>
      <c r="GC1134" s="21"/>
      <c r="GD1134" s="21"/>
      <c r="GE1134" s="21"/>
      <c r="GF1134" s="21"/>
      <c r="GG1134" s="21"/>
      <c r="GH1134" s="21"/>
      <c r="GI1134" s="21"/>
      <c r="GJ1134" s="21"/>
      <c r="GK1134" s="21"/>
      <c r="GL1134" s="21"/>
      <c r="GM1134" s="21"/>
      <c r="GN1134" s="21"/>
      <c r="GO1134" s="21"/>
      <c r="GP1134" s="21"/>
      <c r="GQ1134" s="21"/>
      <c r="GR1134" s="21"/>
      <c r="GS1134" s="21"/>
      <c r="GT1134" s="21"/>
      <c r="GU1134" s="21"/>
      <c r="GV1134" s="21"/>
      <c r="GW1134" s="21"/>
      <c r="GX1134" s="21"/>
      <c r="GY1134" s="21"/>
      <c r="GZ1134" s="21"/>
      <c r="HA1134" s="21"/>
      <c r="HB1134" s="21"/>
      <c r="HC1134" s="21"/>
      <c r="HD1134" s="21"/>
      <c r="HE1134" s="21"/>
      <c r="HF1134" s="21"/>
    </row>
    <row r="1135" spans="7:214" x14ac:dyDescent="0.3">
      <c r="G1135" s="21"/>
      <c r="H1135" s="21"/>
      <c r="I1135" s="31"/>
      <c r="O1135" s="21"/>
      <c r="P1135" s="25"/>
      <c r="Q1135" s="25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21"/>
      <c r="BM1135" s="21"/>
      <c r="BN1135" s="21"/>
      <c r="BO1135" s="21"/>
      <c r="BP1135" s="21"/>
      <c r="BQ1135" s="21"/>
      <c r="BR1135" s="21"/>
      <c r="BS1135" s="21"/>
      <c r="BT1135" s="21"/>
      <c r="BU1135" s="21"/>
      <c r="BV1135" s="21"/>
      <c r="BW1135" s="21"/>
      <c r="BX1135" s="21"/>
      <c r="BY1135" s="21"/>
      <c r="BZ1135" s="21"/>
      <c r="CA1135" s="21"/>
      <c r="CB1135" s="21"/>
      <c r="CC1135" s="21"/>
      <c r="CD1135" s="21"/>
      <c r="CE1135" s="21"/>
      <c r="CF1135" s="21"/>
      <c r="CG1135" s="21"/>
      <c r="CH1135" s="21"/>
      <c r="CI1135" s="21"/>
      <c r="CJ1135" s="21"/>
      <c r="CK1135" s="21"/>
      <c r="CL1135" s="21"/>
      <c r="CM1135" s="21"/>
      <c r="CN1135" s="21"/>
      <c r="CO1135" s="21"/>
      <c r="CP1135" s="21"/>
      <c r="CQ1135" s="21"/>
      <c r="CR1135" s="21"/>
      <c r="CS1135" s="21"/>
      <c r="CT1135" s="21"/>
      <c r="CU1135" s="21"/>
      <c r="CV1135" s="21"/>
      <c r="CW1135" s="21"/>
      <c r="CX1135" s="21"/>
      <c r="CY1135" s="21"/>
      <c r="CZ1135" s="21"/>
      <c r="DA1135" s="21"/>
      <c r="DB1135" s="21"/>
      <c r="DC1135" s="21"/>
      <c r="DD1135" s="21"/>
      <c r="DE1135" s="21"/>
      <c r="DF1135" s="21"/>
      <c r="DG1135" s="21"/>
      <c r="DH1135" s="21"/>
      <c r="DI1135" s="21"/>
      <c r="DJ1135" s="21"/>
      <c r="DK1135" s="21"/>
      <c r="DL1135" s="21"/>
      <c r="DM1135" s="21"/>
      <c r="DN1135" s="21"/>
      <c r="DO1135" s="21"/>
      <c r="DP1135" s="21"/>
      <c r="DQ1135" s="21"/>
      <c r="DR1135" s="21"/>
      <c r="DS1135" s="21"/>
      <c r="DT1135" s="21"/>
      <c r="DU1135" s="21"/>
      <c r="DV1135" s="21"/>
      <c r="DW1135" s="21"/>
      <c r="DX1135" s="21"/>
      <c r="DY1135" s="21"/>
      <c r="DZ1135" s="21"/>
      <c r="EA1135" s="21"/>
      <c r="EB1135" s="21"/>
      <c r="EC1135" s="21"/>
      <c r="ED1135" s="21"/>
      <c r="EE1135" s="21"/>
      <c r="EF1135" s="21"/>
      <c r="EG1135" s="21"/>
      <c r="EH1135" s="21"/>
      <c r="EI1135" s="21"/>
      <c r="EJ1135" s="21"/>
      <c r="EK1135" s="21"/>
      <c r="EL1135" s="21"/>
      <c r="EM1135" s="21"/>
      <c r="EN1135" s="21"/>
      <c r="EO1135" s="21"/>
      <c r="EP1135" s="21"/>
      <c r="EQ1135" s="21"/>
      <c r="ER1135" s="21"/>
      <c r="ES1135" s="21"/>
      <c r="ET1135" s="21"/>
      <c r="EU1135" s="21"/>
      <c r="EV1135" s="21"/>
      <c r="EW1135" s="21"/>
      <c r="EX1135" s="21"/>
      <c r="EY1135" s="21"/>
      <c r="EZ1135" s="21"/>
      <c r="FA1135" s="21"/>
      <c r="FB1135" s="21"/>
      <c r="FC1135" s="21"/>
      <c r="FD1135" s="21"/>
      <c r="FE1135" s="21"/>
      <c r="FF1135" s="21"/>
      <c r="FG1135" s="21"/>
      <c r="FH1135" s="21"/>
      <c r="FI1135" s="21"/>
      <c r="FJ1135" s="21"/>
      <c r="FK1135" s="21"/>
      <c r="FL1135" s="21"/>
      <c r="FM1135" s="21"/>
      <c r="FN1135" s="21"/>
      <c r="FO1135" s="21"/>
      <c r="FP1135" s="21"/>
      <c r="FQ1135" s="21"/>
      <c r="FR1135" s="21"/>
      <c r="FS1135" s="21"/>
      <c r="FT1135" s="21"/>
      <c r="FU1135" s="21"/>
      <c r="FV1135" s="21"/>
      <c r="FW1135" s="21"/>
      <c r="FX1135" s="21"/>
      <c r="FY1135" s="21"/>
      <c r="FZ1135" s="21"/>
      <c r="GA1135" s="21"/>
      <c r="GB1135" s="21"/>
      <c r="GC1135" s="21"/>
      <c r="GD1135" s="21"/>
      <c r="GE1135" s="21"/>
      <c r="GF1135" s="21"/>
      <c r="GG1135" s="21"/>
      <c r="GH1135" s="21"/>
      <c r="GI1135" s="21"/>
      <c r="GJ1135" s="21"/>
      <c r="GK1135" s="21"/>
      <c r="GL1135" s="21"/>
      <c r="GM1135" s="21"/>
      <c r="GN1135" s="21"/>
      <c r="GO1135" s="21"/>
      <c r="GP1135" s="21"/>
      <c r="GQ1135" s="21"/>
      <c r="GR1135" s="21"/>
      <c r="GS1135" s="21"/>
      <c r="GT1135" s="21"/>
      <c r="GU1135" s="21"/>
      <c r="GV1135" s="21"/>
      <c r="GW1135" s="21"/>
      <c r="GX1135" s="21"/>
      <c r="GY1135" s="21"/>
      <c r="GZ1135" s="21"/>
      <c r="HA1135" s="21"/>
      <c r="HB1135" s="21"/>
      <c r="HC1135" s="21"/>
      <c r="HD1135" s="21"/>
      <c r="HE1135" s="21"/>
      <c r="HF1135" s="21"/>
    </row>
    <row r="1136" spans="7:214" x14ac:dyDescent="0.3">
      <c r="G1136" s="21"/>
      <c r="H1136" s="21"/>
      <c r="I1136" s="31"/>
      <c r="O1136" s="21"/>
      <c r="P1136" s="25"/>
      <c r="Q1136" s="25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  <c r="BI1136" s="21"/>
      <c r="BJ1136" s="21"/>
      <c r="BK1136" s="21"/>
      <c r="BL1136" s="21"/>
      <c r="BM1136" s="21"/>
      <c r="BN1136" s="21"/>
      <c r="BO1136" s="21"/>
      <c r="BP1136" s="21"/>
      <c r="BQ1136" s="21"/>
      <c r="BR1136" s="21"/>
      <c r="BS1136" s="21"/>
      <c r="BT1136" s="21"/>
      <c r="BU1136" s="21"/>
      <c r="BV1136" s="21"/>
      <c r="BW1136" s="21"/>
      <c r="BX1136" s="21"/>
      <c r="BY1136" s="21"/>
      <c r="BZ1136" s="21"/>
      <c r="CA1136" s="21"/>
      <c r="CB1136" s="21"/>
      <c r="CC1136" s="21"/>
      <c r="CD1136" s="21"/>
      <c r="CE1136" s="21"/>
      <c r="CF1136" s="21"/>
      <c r="CG1136" s="21"/>
      <c r="CH1136" s="21"/>
      <c r="CI1136" s="21"/>
      <c r="CJ1136" s="21"/>
      <c r="CK1136" s="21"/>
      <c r="CL1136" s="21"/>
      <c r="CM1136" s="21"/>
      <c r="CN1136" s="21"/>
      <c r="CO1136" s="21"/>
      <c r="CP1136" s="21"/>
      <c r="CQ1136" s="21"/>
      <c r="CR1136" s="21"/>
      <c r="CS1136" s="21"/>
      <c r="CT1136" s="21"/>
      <c r="CU1136" s="21"/>
      <c r="CV1136" s="21"/>
      <c r="CW1136" s="21"/>
      <c r="CX1136" s="21"/>
      <c r="CY1136" s="21"/>
      <c r="CZ1136" s="21"/>
      <c r="DA1136" s="21"/>
      <c r="DB1136" s="21"/>
      <c r="DC1136" s="21"/>
      <c r="DD1136" s="21"/>
      <c r="DE1136" s="21"/>
      <c r="DF1136" s="21"/>
      <c r="DG1136" s="21"/>
      <c r="DH1136" s="21"/>
      <c r="DI1136" s="21"/>
      <c r="DJ1136" s="21"/>
      <c r="DK1136" s="21"/>
      <c r="DL1136" s="21"/>
      <c r="DM1136" s="21"/>
      <c r="DN1136" s="21"/>
      <c r="DO1136" s="21"/>
      <c r="DP1136" s="21"/>
      <c r="DQ1136" s="21"/>
      <c r="DR1136" s="21"/>
      <c r="DS1136" s="21"/>
      <c r="DT1136" s="21"/>
      <c r="DU1136" s="21"/>
      <c r="DV1136" s="21"/>
      <c r="DW1136" s="21"/>
      <c r="DX1136" s="21"/>
      <c r="DY1136" s="21"/>
      <c r="DZ1136" s="21"/>
      <c r="EA1136" s="21"/>
      <c r="EB1136" s="21"/>
      <c r="EC1136" s="21"/>
      <c r="ED1136" s="21"/>
      <c r="EE1136" s="21"/>
      <c r="EF1136" s="21"/>
      <c r="EG1136" s="21"/>
      <c r="EH1136" s="21"/>
      <c r="EI1136" s="21"/>
      <c r="EJ1136" s="21"/>
      <c r="EK1136" s="21"/>
      <c r="EL1136" s="21"/>
      <c r="EM1136" s="21"/>
      <c r="EN1136" s="21"/>
      <c r="EO1136" s="21"/>
      <c r="EP1136" s="21"/>
      <c r="EQ1136" s="21"/>
      <c r="ER1136" s="21"/>
      <c r="ES1136" s="21"/>
      <c r="ET1136" s="21"/>
      <c r="EU1136" s="21"/>
      <c r="EV1136" s="21"/>
      <c r="EW1136" s="21"/>
      <c r="EX1136" s="21"/>
      <c r="EY1136" s="21"/>
      <c r="EZ1136" s="21"/>
      <c r="FA1136" s="21"/>
      <c r="FB1136" s="21"/>
      <c r="FC1136" s="21"/>
      <c r="FD1136" s="21"/>
      <c r="FE1136" s="21"/>
      <c r="FF1136" s="21"/>
      <c r="FG1136" s="21"/>
      <c r="FH1136" s="21"/>
      <c r="FI1136" s="21"/>
      <c r="FJ1136" s="21"/>
      <c r="FK1136" s="21"/>
      <c r="FL1136" s="21"/>
      <c r="FM1136" s="21"/>
      <c r="FN1136" s="21"/>
      <c r="FO1136" s="21"/>
      <c r="FP1136" s="21"/>
      <c r="FQ1136" s="21"/>
      <c r="FR1136" s="21"/>
      <c r="FS1136" s="21"/>
      <c r="FT1136" s="21"/>
      <c r="FU1136" s="21"/>
      <c r="FV1136" s="21"/>
      <c r="FW1136" s="21"/>
      <c r="FX1136" s="21"/>
      <c r="FY1136" s="21"/>
      <c r="FZ1136" s="21"/>
      <c r="GA1136" s="21"/>
      <c r="GB1136" s="21"/>
      <c r="GC1136" s="21"/>
      <c r="GD1136" s="21"/>
      <c r="GE1136" s="21"/>
      <c r="GF1136" s="21"/>
      <c r="GG1136" s="21"/>
      <c r="GH1136" s="21"/>
      <c r="GI1136" s="21"/>
      <c r="GJ1136" s="21"/>
      <c r="GK1136" s="21"/>
      <c r="GL1136" s="21"/>
      <c r="GM1136" s="21"/>
      <c r="GN1136" s="21"/>
      <c r="GO1136" s="21"/>
      <c r="GP1136" s="21"/>
      <c r="GQ1136" s="21"/>
      <c r="GR1136" s="21"/>
      <c r="GS1136" s="21"/>
      <c r="GT1136" s="21"/>
      <c r="GU1136" s="21"/>
      <c r="GV1136" s="21"/>
      <c r="GW1136" s="21"/>
      <c r="GX1136" s="21"/>
      <c r="GY1136" s="21"/>
      <c r="GZ1136" s="21"/>
      <c r="HA1136" s="21"/>
      <c r="HB1136" s="21"/>
      <c r="HC1136" s="21"/>
      <c r="HD1136" s="21"/>
      <c r="HE1136" s="21"/>
      <c r="HF1136" s="21"/>
    </row>
    <row r="1137" spans="7:214" x14ac:dyDescent="0.3">
      <c r="G1137" s="21"/>
      <c r="H1137" s="21"/>
      <c r="I1137" s="31"/>
      <c r="O1137" s="21"/>
      <c r="P1137" s="25"/>
      <c r="Q1137" s="25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  <c r="BI1137" s="21"/>
      <c r="BJ1137" s="21"/>
      <c r="BK1137" s="21"/>
      <c r="BL1137" s="21"/>
      <c r="BM1137" s="21"/>
      <c r="BN1137" s="21"/>
      <c r="BO1137" s="21"/>
      <c r="BP1137" s="21"/>
      <c r="BQ1137" s="21"/>
      <c r="BR1137" s="21"/>
      <c r="BS1137" s="21"/>
      <c r="BT1137" s="21"/>
      <c r="BU1137" s="21"/>
      <c r="BV1137" s="21"/>
      <c r="BW1137" s="21"/>
      <c r="BX1137" s="21"/>
      <c r="BY1137" s="21"/>
      <c r="BZ1137" s="21"/>
      <c r="CA1137" s="21"/>
      <c r="CB1137" s="21"/>
      <c r="CC1137" s="21"/>
      <c r="CD1137" s="21"/>
      <c r="CE1137" s="21"/>
      <c r="CF1137" s="21"/>
      <c r="CG1137" s="21"/>
      <c r="CH1137" s="21"/>
      <c r="CI1137" s="21"/>
      <c r="CJ1137" s="21"/>
      <c r="CK1137" s="21"/>
      <c r="CL1137" s="21"/>
      <c r="CM1137" s="21"/>
      <c r="CN1137" s="21"/>
      <c r="CO1137" s="21"/>
      <c r="CP1137" s="21"/>
      <c r="CQ1137" s="21"/>
      <c r="CR1137" s="21"/>
      <c r="CS1137" s="21"/>
      <c r="CT1137" s="21"/>
      <c r="CU1137" s="21"/>
      <c r="CV1137" s="21"/>
      <c r="CW1137" s="21"/>
      <c r="CX1137" s="21"/>
      <c r="CY1137" s="21"/>
      <c r="CZ1137" s="21"/>
      <c r="DA1137" s="21"/>
      <c r="DB1137" s="21"/>
      <c r="DC1137" s="21"/>
      <c r="DD1137" s="21"/>
      <c r="DE1137" s="21"/>
      <c r="DF1137" s="21"/>
      <c r="DG1137" s="21"/>
      <c r="DH1137" s="21"/>
      <c r="DI1137" s="21"/>
      <c r="DJ1137" s="21"/>
      <c r="DK1137" s="21"/>
      <c r="DL1137" s="21"/>
      <c r="DM1137" s="21"/>
      <c r="DN1137" s="21"/>
      <c r="DO1137" s="21"/>
      <c r="DP1137" s="21"/>
      <c r="DQ1137" s="21"/>
      <c r="DR1137" s="21"/>
      <c r="DS1137" s="21"/>
      <c r="DT1137" s="21"/>
      <c r="DU1137" s="21"/>
      <c r="DV1137" s="21"/>
      <c r="DW1137" s="21"/>
      <c r="DX1137" s="21"/>
      <c r="DY1137" s="21"/>
      <c r="DZ1137" s="21"/>
      <c r="EA1137" s="21"/>
      <c r="EB1137" s="21"/>
      <c r="EC1137" s="21"/>
      <c r="ED1137" s="21"/>
      <c r="EE1137" s="21"/>
      <c r="EF1137" s="21"/>
      <c r="EG1137" s="21"/>
      <c r="EH1137" s="21"/>
      <c r="EI1137" s="21"/>
      <c r="EJ1137" s="21"/>
      <c r="EK1137" s="21"/>
      <c r="EL1137" s="21"/>
      <c r="EM1137" s="21"/>
      <c r="EN1137" s="21"/>
      <c r="EO1137" s="21"/>
      <c r="EP1137" s="21"/>
      <c r="EQ1137" s="21"/>
      <c r="ER1137" s="21"/>
      <c r="ES1137" s="21"/>
      <c r="ET1137" s="21"/>
      <c r="EU1137" s="21"/>
      <c r="EV1137" s="21"/>
      <c r="EW1137" s="21"/>
      <c r="EX1137" s="21"/>
      <c r="EY1137" s="21"/>
      <c r="EZ1137" s="21"/>
      <c r="FA1137" s="21"/>
      <c r="FB1137" s="21"/>
      <c r="FC1137" s="21"/>
      <c r="FD1137" s="21"/>
      <c r="FE1137" s="21"/>
      <c r="FF1137" s="21"/>
      <c r="FG1137" s="21"/>
      <c r="FH1137" s="21"/>
      <c r="FI1137" s="21"/>
      <c r="FJ1137" s="21"/>
      <c r="FK1137" s="21"/>
      <c r="FL1137" s="21"/>
      <c r="FM1137" s="21"/>
      <c r="FN1137" s="21"/>
      <c r="FO1137" s="21"/>
      <c r="FP1137" s="21"/>
      <c r="FQ1137" s="21"/>
      <c r="FR1137" s="21"/>
      <c r="FS1137" s="21"/>
      <c r="FT1137" s="21"/>
      <c r="FU1137" s="21"/>
      <c r="FV1137" s="21"/>
      <c r="FW1137" s="21"/>
      <c r="FX1137" s="21"/>
      <c r="FY1137" s="21"/>
      <c r="FZ1137" s="21"/>
      <c r="GA1137" s="21"/>
      <c r="GB1137" s="21"/>
      <c r="GC1137" s="21"/>
      <c r="GD1137" s="21"/>
      <c r="GE1137" s="21"/>
      <c r="GF1137" s="21"/>
      <c r="GG1137" s="21"/>
      <c r="GH1137" s="21"/>
      <c r="GI1137" s="21"/>
      <c r="GJ1137" s="21"/>
      <c r="GK1137" s="21"/>
      <c r="GL1137" s="21"/>
      <c r="GM1137" s="21"/>
      <c r="GN1137" s="21"/>
      <c r="GO1137" s="21"/>
      <c r="GP1137" s="21"/>
      <c r="GQ1137" s="21"/>
      <c r="GR1137" s="21"/>
      <c r="GS1137" s="21"/>
      <c r="GT1137" s="21"/>
      <c r="GU1137" s="21"/>
      <c r="GV1137" s="21"/>
      <c r="GW1137" s="21"/>
      <c r="GX1137" s="21"/>
      <c r="GY1137" s="21"/>
      <c r="GZ1137" s="21"/>
      <c r="HA1137" s="21"/>
      <c r="HB1137" s="21"/>
      <c r="HC1137" s="21"/>
      <c r="HD1137" s="21"/>
      <c r="HE1137" s="21"/>
      <c r="HF1137" s="21"/>
    </row>
    <row r="1138" spans="7:214" x14ac:dyDescent="0.3">
      <c r="G1138" s="21"/>
      <c r="H1138" s="21"/>
      <c r="I1138" s="31"/>
      <c r="O1138" s="21"/>
      <c r="P1138" s="25"/>
      <c r="Q1138" s="25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  <c r="BI1138" s="21"/>
      <c r="BJ1138" s="21"/>
      <c r="BK1138" s="21"/>
      <c r="BL1138" s="21"/>
      <c r="BM1138" s="21"/>
      <c r="BN1138" s="21"/>
      <c r="BO1138" s="21"/>
      <c r="BP1138" s="21"/>
      <c r="BQ1138" s="21"/>
      <c r="BR1138" s="21"/>
      <c r="BS1138" s="21"/>
      <c r="BT1138" s="21"/>
      <c r="BU1138" s="21"/>
      <c r="BV1138" s="21"/>
      <c r="BW1138" s="21"/>
      <c r="BX1138" s="21"/>
      <c r="BY1138" s="21"/>
      <c r="BZ1138" s="21"/>
      <c r="CA1138" s="21"/>
      <c r="CB1138" s="21"/>
      <c r="CC1138" s="21"/>
      <c r="CD1138" s="21"/>
      <c r="CE1138" s="21"/>
      <c r="CF1138" s="21"/>
      <c r="CG1138" s="21"/>
      <c r="CH1138" s="21"/>
      <c r="CI1138" s="21"/>
      <c r="CJ1138" s="21"/>
      <c r="CK1138" s="21"/>
      <c r="CL1138" s="21"/>
      <c r="CM1138" s="21"/>
      <c r="CN1138" s="21"/>
      <c r="CO1138" s="21"/>
      <c r="CP1138" s="21"/>
      <c r="CQ1138" s="21"/>
      <c r="CR1138" s="21"/>
      <c r="CS1138" s="21"/>
      <c r="CT1138" s="21"/>
      <c r="CU1138" s="21"/>
      <c r="CV1138" s="21"/>
      <c r="CW1138" s="21"/>
      <c r="CX1138" s="21"/>
      <c r="CY1138" s="21"/>
      <c r="CZ1138" s="21"/>
      <c r="DA1138" s="21"/>
      <c r="DB1138" s="21"/>
      <c r="DC1138" s="21"/>
      <c r="DD1138" s="21"/>
      <c r="DE1138" s="21"/>
      <c r="DF1138" s="21"/>
      <c r="DG1138" s="21"/>
      <c r="DH1138" s="21"/>
      <c r="DI1138" s="21"/>
      <c r="DJ1138" s="21"/>
      <c r="DK1138" s="21"/>
      <c r="DL1138" s="21"/>
      <c r="DM1138" s="21"/>
      <c r="DN1138" s="21"/>
      <c r="DO1138" s="21"/>
      <c r="DP1138" s="21"/>
      <c r="DQ1138" s="21"/>
      <c r="DR1138" s="21"/>
      <c r="DS1138" s="21"/>
      <c r="DT1138" s="21"/>
      <c r="DU1138" s="21"/>
      <c r="DV1138" s="21"/>
      <c r="DW1138" s="21"/>
      <c r="DX1138" s="21"/>
      <c r="DY1138" s="21"/>
      <c r="DZ1138" s="21"/>
      <c r="EA1138" s="21"/>
      <c r="EB1138" s="21"/>
      <c r="EC1138" s="21"/>
      <c r="ED1138" s="21"/>
      <c r="EE1138" s="21"/>
      <c r="EF1138" s="21"/>
      <c r="EG1138" s="21"/>
      <c r="EH1138" s="21"/>
      <c r="EI1138" s="21"/>
      <c r="EJ1138" s="21"/>
      <c r="EK1138" s="21"/>
      <c r="EL1138" s="21"/>
      <c r="EM1138" s="21"/>
      <c r="EN1138" s="21"/>
      <c r="EO1138" s="21"/>
      <c r="EP1138" s="21"/>
      <c r="EQ1138" s="21"/>
      <c r="ER1138" s="21"/>
      <c r="ES1138" s="21"/>
      <c r="ET1138" s="21"/>
      <c r="EU1138" s="21"/>
      <c r="EV1138" s="21"/>
      <c r="EW1138" s="21"/>
      <c r="EX1138" s="21"/>
      <c r="EY1138" s="21"/>
      <c r="EZ1138" s="21"/>
      <c r="FA1138" s="21"/>
      <c r="FB1138" s="21"/>
      <c r="FC1138" s="21"/>
      <c r="FD1138" s="21"/>
      <c r="FE1138" s="21"/>
      <c r="FF1138" s="21"/>
      <c r="FG1138" s="21"/>
      <c r="FH1138" s="21"/>
      <c r="FI1138" s="21"/>
      <c r="FJ1138" s="21"/>
      <c r="FK1138" s="21"/>
      <c r="FL1138" s="21"/>
      <c r="FM1138" s="21"/>
      <c r="FN1138" s="21"/>
      <c r="FO1138" s="21"/>
      <c r="FP1138" s="21"/>
      <c r="FQ1138" s="21"/>
      <c r="FR1138" s="21"/>
      <c r="FS1138" s="21"/>
      <c r="FT1138" s="21"/>
      <c r="FU1138" s="21"/>
      <c r="FV1138" s="21"/>
      <c r="FW1138" s="21"/>
      <c r="FX1138" s="21"/>
      <c r="FY1138" s="21"/>
      <c r="FZ1138" s="21"/>
      <c r="GA1138" s="21"/>
      <c r="GB1138" s="21"/>
      <c r="GC1138" s="21"/>
      <c r="GD1138" s="21"/>
      <c r="GE1138" s="21"/>
      <c r="GF1138" s="21"/>
      <c r="GG1138" s="21"/>
      <c r="GH1138" s="21"/>
      <c r="GI1138" s="21"/>
      <c r="GJ1138" s="21"/>
      <c r="GK1138" s="21"/>
      <c r="GL1138" s="21"/>
      <c r="GM1138" s="21"/>
      <c r="GN1138" s="21"/>
      <c r="GO1138" s="21"/>
      <c r="GP1138" s="21"/>
      <c r="GQ1138" s="21"/>
      <c r="GR1138" s="21"/>
      <c r="GS1138" s="21"/>
      <c r="GT1138" s="21"/>
      <c r="GU1138" s="21"/>
      <c r="GV1138" s="21"/>
      <c r="GW1138" s="21"/>
      <c r="GX1138" s="21"/>
      <c r="GY1138" s="21"/>
      <c r="GZ1138" s="21"/>
      <c r="HA1138" s="21"/>
      <c r="HB1138" s="21"/>
      <c r="HC1138" s="21"/>
      <c r="HD1138" s="21"/>
      <c r="HE1138" s="21"/>
      <c r="HF1138" s="21"/>
    </row>
    <row r="1139" spans="7:214" x14ac:dyDescent="0.3">
      <c r="G1139" s="21"/>
      <c r="H1139" s="21"/>
      <c r="I1139" s="31"/>
      <c r="O1139" s="21"/>
      <c r="P1139" s="25"/>
      <c r="Q1139" s="25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  <c r="BI1139" s="21"/>
      <c r="BJ1139" s="21"/>
      <c r="BK1139" s="21"/>
      <c r="BL1139" s="21"/>
      <c r="BM1139" s="21"/>
      <c r="BN1139" s="21"/>
      <c r="BO1139" s="21"/>
      <c r="BP1139" s="21"/>
      <c r="BQ1139" s="21"/>
      <c r="BR1139" s="21"/>
      <c r="BS1139" s="21"/>
      <c r="BT1139" s="21"/>
      <c r="BU1139" s="21"/>
      <c r="BV1139" s="21"/>
      <c r="BW1139" s="21"/>
      <c r="BX1139" s="21"/>
      <c r="BY1139" s="21"/>
      <c r="BZ1139" s="21"/>
      <c r="CA1139" s="21"/>
      <c r="CB1139" s="21"/>
      <c r="CC1139" s="21"/>
      <c r="CD1139" s="21"/>
      <c r="CE1139" s="21"/>
      <c r="CF1139" s="21"/>
      <c r="CG1139" s="21"/>
      <c r="CH1139" s="21"/>
      <c r="CI1139" s="21"/>
      <c r="CJ1139" s="21"/>
      <c r="CK1139" s="21"/>
      <c r="CL1139" s="21"/>
      <c r="CM1139" s="21"/>
      <c r="CN1139" s="21"/>
      <c r="CO1139" s="21"/>
      <c r="CP1139" s="21"/>
      <c r="CQ1139" s="21"/>
      <c r="CR1139" s="21"/>
      <c r="CS1139" s="21"/>
      <c r="CT1139" s="21"/>
      <c r="CU1139" s="21"/>
      <c r="CV1139" s="21"/>
      <c r="CW1139" s="21"/>
      <c r="CX1139" s="21"/>
      <c r="CY1139" s="21"/>
      <c r="CZ1139" s="21"/>
      <c r="DA1139" s="21"/>
      <c r="DB1139" s="21"/>
      <c r="DC1139" s="21"/>
      <c r="DD1139" s="21"/>
      <c r="DE1139" s="21"/>
      <c r="DF1139" s="21"/>
      <c r="DG1139" s="21"/>
      <c r="DH1139" s="21"/>
      <c r="DI1139" s="21"/>
      <c r="DJ1139" s="21"/>
      <c r="DK1139" s="21"/>
      <c r="DL1139" s="21"/>
      <c r="DM1139" s="21"/>
      <c r="DN1139" s="21"/>
      <c r="DO1139" s="21"/>
      <c r="DP1139" s="21"/>
      <c r="DQ1139" s="21"/>
      <c r="DR1139" s="21"/>
      <c r="DS1139" s="21"/>
      <c r="DT1139" s="21"/>
      <c r="DU1139" s="21"/>
      <c r="DV1139" s="21"/>
      <c r="DW1139" s="21"/>
      <c r="DX1139" s="21"/>
      <c r="DY1139" s="21"/>
      <c r="DZ1139" s="21"/>
      <c r="EA1139" s="21"/>
      <c r="EB1139" s="21"/>
      <c r="EC1139" s="21"/>
      <c r="ED1139" s="21"/>
      <c r="EE1139" s="21"/>
      <c r="EF1139" s="21"/>
      <c r="EG1139" s="21"/>
      <c r="EH1139" s="21"/>
      <c r="EI1139" s="21"/>
      <c r="EJ1139" s="21"/>
      <c r="EK1139" s="21"/>
      <c r="EL1139" s="21"/>
      <c r="EM1139" s="21"/>
      <c r="EN1139" s="21"/>
      <c r="EO1139" s="21"/>
      <c r="EP1139" s="21"/>
      <c r="EQ1139" s="21"/>
      <c r="ER1139" s="21"/>
      <c r="ES1139" s="21"/>
      <c r="ET1139" s="21"/>
      <c r="EU1139" s="21"/>
      <c r="EV1139" s="21"/>
      <c r="EW1139" s="21"/>
      <c r="EX1139" s="21"/>
      <c r="EY1139" s="21"/>
      <c r="EZ1139" s="21"/>
      <c r="FA1139" s="21"/>
      <c r="FB1139" s="21"/>
      <c r="FC1139" s="21"/>
      <c r="FD1139" s="21"/>
      <c r="FE1139" s="21"/>
      <c r="FF1139" s="21"/>
      <c r="FG1139" s="21"/>
      <c r="FH1139" s="21"/>
      <c r="FI1139" s="21"/>
      <c r="FJ1139" s="21"/>
      <c r="FK1139" s="21"/>
      <c r="FL1139" s="21"/>
      <c r="FM1139" s="21"/>
      <c r="FN1139" s="21"/>
      <c r="FO1139" s="21"/>
      <c r="FP1139" s="21"/>
      <c r="FQ1139" s="21"/>
      <c r="FR1139" s="21"/>
      <c r="FS1139" s="21"/>
      <c r="FT1139" s="21"/>
      <c r="FU1139" s="21"/>
      <c r="FV1139" s="21"/>
      <c r="FW1139" s="21"/>
      <c r="FX1139" s="21"/>
      <c r="FY1139" s="21"/>
      <c r="FZ1139" s="21"/>
      <c r="GA1139" s="21"/>
      <c r="GB1139" s="21"/>
      <c r="GC1139" s="21"/>
      <c r="GD1139" s="21"/>
      <c r="GE1139" s="21"/>
      <c r="GF1139" s="21"/>
      <c r="GG1139" s="21"/>
      <c r="GH1139" s="21"/>
      <c r="GI1139" s="21"/>
      <c r="GJ1139" s="21"/>
      <c r="GK1139" s="21"/>
      <c r="GL1139" s="21"/>
      <c r="GM1139" s="21"/>
      <c r="GN1139" s="21"/>
      <c r="GO1139" s="21"/>
      <c r="GP1139" s="21"/>
      <c r="GQ1139" s="21"/>
      <c r="GR1139" s="21"/>
      <c r="GS1139" s="21"/>
      <c r="GT1139" s="21"/>
      <c r="GU1139" s="21"/>
      <c r="GV1139" s="21"/>
      <c r="GW1139" s="21"/>
      <c r="GX1139" s="21"/>
      <c r="GY1139" s="21"/>
      <c r="GZ1139" s="21"/>
      <c r="HA1139" s="21"/>
      <c r="HB1139" s="21"/>
      <c r="HC1139" s="21"/>
      <c r="HD1139" s="21"/>
      <c r="HE1139" s="21"/>
      <c r="HF1139" s="21"/>
    </row>
    <row r="1140" spans="7:214" x14ac:dyDescent="0.3">
      <c r="G1140" s="21"/>
      <c r="H1140" s="21"/>
      <c r="I1140" s="31"/>
      <c r="O1140" s="21"/>
      <c r="P1140" s="25"/>
      <c r="Q1140" s="25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  <c r="BI1140" s="21"/>
      <c r="BJ1140" s="21"/>
      <c r="BK1140" s="21"/>
      <c r="BL1140" s="21"/>
      <c r="BM1140" s="21"/>
      <c r="BN1140" s="21"/>
      <c r="BO1140" s="21"/>
      <c r="BP1140" s="21"/>
      <c r="BQ1140" s="21"/>
      <c r="BR1140" s="21"/>
      <c r="BS1140" s="21"/>
      <c r="BT1140" s="21"/>
      <c r="BU1140" s="21"/>
      <c r="BV1140" s="21"/>
      <c r="BW1140" s="21"/>
      <c r="BX1140" s="21"/>
      <c r="BY1140" s="21"/>
      <c r="BZ1140" s="21"/>
      <c r="CA1140" s="21"/>
      <c r="CB1140" s="21"/>
      <c r="CC1140" s="21"/>
      <c r="CD1140" s="21"/>
      <c r="CE1140" s="21"/>
      <c r="CF1140" s="21"/>
      <c r="CG1140" s="21"/>
      <c r="CH1140" s="21"/>
      <c r="CI1140" s="21"/>
      <c r="CJ1140" s="21"/>
      <c r="CK1140" s="21"/>
      <c r="CL1140" s="21"/>
      <c r="CM1140" s="21"/>
      <c r="CN1140" s="21"/>
      <c r="CO1140" s="21"/>
      <c r="CP1140" s="21"/>
      <c r="CQ1140" s="21"/>
      <c r="CR1140" s="21"/>
      <c r="CS1140" s="21"/>
      <c r="CT1140" s="21"/>
      <c r="CU1140" s="21"/>
      <c r="CV1140" s="21"/>
      <c r="CW1140" s="21"/>
      <c r="CX1140" s="21"/>
      <c r="CY1140" s="21"/>
      <c r="CZ1140" s="21"/>
      <c r="DA1140" s="21"/>
      <c r="DB1140" s="21"/>
      <c r="DC1140" s="21"/>
      <c r="DD1140" s="21"/>
      <c r="DE1140" s="21"/>
      <c r="DF1140" s="21"/>
      <c r="DG1140" s="21"/>
      <c r="DH1140" s="21"/>
      <c r="DI1140" s="21"/>
      <c r="DJ1140" s="21"/>
      <c r="DK1140" s="21"/>
      <c r="DL1140" s="21"/>
      <c r="DM1140" s="21"/>
      <c r="DN1140" s="21"/>
      <c r="DO1140" s="21"/>
      <c r="DP1140" s="21"/>
      <c r="DQ1140" s="21"/>
      <c r="DR1140" s="21"/>
      <c r="DS1140" s="21"/>
      <c r="DT1140" s="21"/>
      <c r="DU1140" s="21"/>
      <c r="DV1140" s="21"/>
      <c r="DW1140" s="21"/>
      <c r="DX1140" s="21"/>
      <c r="DY1140" s="21"/>
      <c r="DZ1140" s="21"/>
      <c r="EA1140" s="21"/>
      <c r="EB1140" s="21"/>
      <c r="EC1140" s="21"/>
      <c r="ED1140" s="21"/>
      <c r="EE1140" s="21"/>
      <c r="EF1140" s="21"/>
      <c r="EG1140" s="21"/>
      <c r="EH1140" s="21"/>
      <c r="EI1140" s="21"/>
      <c r="EJ1140" s="21"/>
      <c r="EK1140" s="21"/>
      <c r="EL1140" s="21"/>
      <c r="EM1140" s="21"/>
      <c r="EN1140" s="21"/>
      <c r="EO1140" s="21"/>
      <c r="EP1140" s="21"/>
      <c r="EQ1140" s="21"/>
      <c r="ER1140" s="21"/>
      <c r="ES1140" s="21"/>
      <c r="ET1140" s="21"/>
      <c r="EU1140" s="21"/>
      <c r="EV1140" s="21"/>
      <c r="EW1140" s="21"/>
      <c r="EX1140" s="21"/>
      <c r="EY1140" s="21"/>
      <c r="EZ1140" s="21"/>
      <c r="FA1140" s="21"/>
      <c r="FB1140" s="21"/>
      <c r="FC1140" s="21"/>
      <c r="FD1140" s="21"/>
      <c r="FE1140" s="21"/>
      <c r="FF1140" s="21"/>
      <c r="FG1140" s="21"/>
      <c r="FH1140" s="21"/>
      <c r="FI1140" s="21"/>
      <c r="FJ1140" s="21"/>
      <c r="FK1140" s="21"/>
      <c r="FL1140" s="21"/>
      <c r="FM1140" s="21"/>
      <c r="FN1140" s="21"/>
      <c r="FO1140" s="21"/>
      <c r="FP1140" s="21"/>
      <c r="FQ1140" s="21"/>
      <c r="FR1140" s="21"/>
      <c r="FS1140" s="21"/>
      <c r="FT1140" s="21"/>
      <c r="FU1140" s="21"/>
      <c r="FV1140" s="21"/>
      <c r="FW1140" s="21"/>
      <c r="FX1140" s="21"/>
      <c r="FY1140" s="21"/>
      <c r="FZ1140" s="21"/>
      <c r="GA1140" s="21"/>
      <c r="GB1140" s="21"/>
      <c r="GC1140" s="21"/>
      <c r="GD1140" s="21"/>
      <c r="GE1140" s="21"/>
      <c r="GF1140" s="21"/>
      <c r="GG1140" s="21"/>
      <c r="GH1140" s="21"/>
      <c r="GI1140" s="21"/>
      <c r="GJ1140" s="21"/>
      <c r="GK1140" s="21"/>
      <c r="GL1140" s="21"/>
      <c r="GM1140" s="21"/>
      <c r="GN1140" s="21"/>
      <c r="GO1140" s="21"/>
      <c r="GP1140" s="21"/>
      <c r="GQ1140" s="21"/>
      <c r="GR1140" s="21"/>
      <c r="GS1140" s="21"/>
      <c r="GT1140" s="21"/>
      <c r="GU1140" s="21"/>
      <c r="GV1140" s="21"/>
      <c r="GW1140" s="21"/>
      <c r="GX1140" s="21"/>
      <c r="GY1140" s="21"/>
      <c r="GZ1140" s="21"/>
      <c r="HA1140" s="21"/>
      <c r="HB1140" s="21"/>
      <c r="HC1140" s="21"/>
      <c r="HD1140" s="21"/>
      <c r="HE1140" s="21"/>
      <c r="HF1140" s="21"/>
    </row>
    <row r="1141" spans="7:214" x14ac:dyDescent="0.3">
      <c r="G1141" s="21"/>
      <c r="H1141" s="21"/>
      <c r="I1141" s="31"/>
      <c r="O1141" s="21"/>
      <c r="P1141" s="25"/>
      <c r="Q1141" s="25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  <c r="BI1141" s="21"/>
      <c r="BJ1141" s="21"/>
      <c r="BK1141" s="21"/>
      <c r="BL1141" s="21"/>
      <c r="BM1141" s="21"/>
      <c r="BN1141" s="21"/>
      <c r="BO1141" s="21"/>
      <c r="BP1141" s="21"/>
      <c r="BQ1141" s="21"/>
      <c r="BR1141" s="21"/>
      <c r="BS1141" s="21"/>
      <c r="BT1141" s="21"/>
      <c r="BU1141" s="21"/>
      <c r="BV1141" s="21"/>
      <c r="BW1141" s="21"/>
      <c r="BX1141" s="21"/>
      <c r="BY1141" s="21"/>
      <c r="BZ1141" s="21"/>
      <c r="CA1141" s="21"/>
      <c r="CB1141" s="21"/>
      <c r="CC1141" s="21"/>
      <c r="CD1141" s="21"/>
      <c r="CE1141" s="21"/>
      <c r="CF1141" s="21"/>
      <c r="CG1141" s="21"/>
      <c r="CH1141" s="21"/>
      <c r="CI1141" s="21"/>
      <c r="CJ1141" s="21"/>
      <c r="CK1141" s="21"/>
      <c r="CL1141" s="21"/>
      <c r="CM1141" s="21"/>
      <c r="CN1141" s="21"/>
      <c r="CO1141" s="21"/>
      <c r="CP1141" s="21"/>
      <c r="CQ1141" s="21"/>
      <c r="CR1141" s="21"/>
      <c r="CS1141" s="21"/>
      <c r="CT1141" s="21"/>
      <c r="CU1141" s="21"/>
      <c r="CV1141" s="21"/>
      <c r="CW1141" s="21"/>
      <c r="CX1141" s="21"/>
      <c r="CY1141" s="21"/>
      <c r="CZ1141" s="21"/>
      <c r="DA1141" s="21"/>
      <c r="DB1141" s="21"/>
      <c r="DC1141" s="21"/>
      <c r="DD1141" s="21"/>
      <c r="DE1141" s="21"/>
      <c r="DF1141" s="21"/>
      <c r="DG1141" s="21"/>
      <c r="DH1141" s="21"/>
      <c r="DI1141" s="21"/>
      <c r="DJ1141" s="21"/>
      <c r="DK1141" s="21"/>
      <c r="DL1141" s="21"/>
      <c r="DM1141" s="21"/>
      <c r="DN1141" s="21"/>
      <c r="DO1141" s="21"/>
      <c r="DP1141" s="21"/>
      <c r="DQ1141" s="21"/>
      <c r="DR1141" s="21"/>
      <c r="DS1141" s="21"/>
      <c r="DT1141" s="21"/>
      <c r="DU1141" s="21"/>
      <c r="DV1141" s="21"/>
      <c r="DW1141" s="21"/>
      <c r="DX1141" s="21"/>
      <c r="DY1141" s="21"/>
      <c r="DZ1141" s="21"/>
      <c r="EA1141" s="21"/>
      <c r="EB1141" s="21"/>
      <c r="EC1141" s="21"/>
      <c r="ED1141" s="21"/>
      <c r="EE1141" s="21"/>
      <c r="EF1141" s="21"/>
      <c r="EG1141" s="21"/>
      <c r="EH1141" s="21"/>
      <c r="EI1141" s="21"/>
      <c r="EJ1141" s="21"/>
      <c r="EK1141" s="21"/>
      <c r="EL1141" s="21"/>
      <c r="EM1141" s="21"/>
      <c r="EN1141" s="21"/>
      <c r="EO1141" s="21"/>
      <c r="EP1141" s="21"/>
      <c r="EQ1141" s="21"/>
      <c r="ER1141" s="21"/>
      <c r="ES1141" s="21"/>
      <c r="ET1141" s="21"/>
      <c r="EU1141" s="21"/>
      <c r="EV1141" s="21"/>
      <c r="EW1141" s="21"/>
      <c r="EX1141" s="21"/>
      <c r="EY1141" s="21"/>
      <c r="EZ1141" s="21"/>
      <c r="FA1141" s="21"/>
      <c r="FB1141" s="21"/>
      <c r="FC1141" s="21"/>
      <c r="FD1141" s="21"/>
      <c r="FE1141" s="21"/>
      <c r="FF1141" s="21"/>
      <c r="FG1141" s="21"/>
      <c r="FH1141" s="21"/>
      <c r="FI1141" s="21"/>
      <c r="FJ1141" s="21"/>
      <c r="FK1141" s="21"/>
      <c r="FL1141" s="21"/>
      <c r="FM1141" s="21"/>
      <c r="FN1141" s="21"/>
      <c r="FO1141" s="21"/>
      <c r="FP1141" s="21"/>
      <c r="FQ1141" s="21"/>
      <c r="FR1141" s="21"/>
      <c r="FS1141" s="21"/>
      <c r="FT1141" s="21"/>
      <c r="FU1141" s="21"/>
      <c r="FV1141" s="21"/>
      <c r="FW1141" s="21"/>
      <c r="FX1141" s="21"/>
      <c r="FY1141" s="21"/>
      <c r="FZ1141" s="21"/>
      <c r="GA1141" s="21"/>
      <c r="GB1141" s="21"/>
      <c r="GC1141" s="21"/>
      <c r="GD1141" s="21"/>
      <c r="GE1141" s="21"/>
      <c r="GF1141" s="21"/>
      <c r="GG1141" s="21"/>
      <c r="GH1141" s="21"/>
      <c r="GI1141" s="21"/>
      <c r="GJ1141" s="21"/>
      <c r="GK1141" s="21"/>
      <c r="GL1141" s="21"/>
      <c r="GM1141" s="21"/>
      <c r="GN1141" s="21"/>
      <c r="GO1141" s="21"/>
      <c r="GP1141" s="21"/>
      <c r="GQ1141" s="21"/>
      <c r="GR1141" s="21"/>
      <c r="GS1141" s="21"/>
      <c r="GT1141" s="21"/>
      <c r="GU1141" s="21"/>
      <c r="GV1141" s="21"/>
      <c r="GW1141" s="21"/>
      <c r="GX1141" s="21"/>
      <c r="GY1141" s="21"/>
      <c r="GZ1141" s="21"/>
      <c r="HA1141" s="21"/>
      <c r="HB1141" s="21"/>
      <c r="HC1141" s="21"/>
      <c r="HD1141" s="21"/>
      <c r="HE1141" s="21"/>
      <c r="HF1141" s="21"/>
    </row>
    <row r="1142" spans="7:214" x14ac:dyDescent="0.3">
      <c r="G1142" s="21"/>
      <c r="H1142" s="21"/>
      <c r="I1142" s="31"/>
      <c r="O1142" s="21"/>
      <c r="P1142" s="25"/>
      <c r="Q1142" s="25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21"/>
      <c r="BM1142" s="21"/>
      <c r="BN1142" s="21"/>
      <c r="BO1142" s="21"/>
      <c r="BP1142" s="21"/>
      <c r="BQ1142" s="21"/>
      <c r="BR1142" s="21"/>
      <c r="BS1142" s="21"/>
      <c r="BT1142" s="21"/>
      <c r="BU1142" s="21"/>
      <c r="BV1142" s="21"/>
      <c r="BW1142" s="21"/>
      <c r="BX1142" s="21"/>
      <c r="BY1142" s="21"/>
      <c r="BZ1142" s="21"/>
      <c r="CA1142" s="21"/>
      <c r="CB1142" s="21"/>
      <c r="CC1142" s="21"/>
      <c r="CD1142" s="21"/>
      <c r="CE1142" s="21"/>
      <c r="CF1142" s="21"/>
      <c r="CG1142" s="21"/>
      <c r="CH1142" s="21"/>
      <c r="CI1142" s="21"/>
      <c r="CJ1142" s="21"/>
      <c r="CK1142" s="21"/>
      <c r="CL1142" s="21"/>
      <c r="CM1142" s="21"/>
      <c r="CN1142" s="21"/>
      <c r="CO1142" s="21"/>
      <c r="CP1142" s="21"/>
      <c r="CQ1142" s="21"/>
      <c r="CR1142" s="21"/>
      <c r="CS1142" s="21"/>
      <c r="CT1142" s="21"/>
      <c r="CU1142" s="21"/>
      <c r="CV1142" s="21"/>
      <c r="CW1142" s="21"/>
      <c r="CX1142" s="21"/>
      <c r="CY1142" s="21"/>
      <c r="CZ1142" s="21"/>
      <c r="DA1142" s="21"/>
      <c r="DB1142" s="21"/>
      <c r="DC1142" s="21"/>
      <c r="DD1142" s="21"/>
      <c r="DE1142" s="21"/>
      <c r="DF1142" s="21"/>
      <c r="DG1142" s="21"/>
      <c r="DH1142" s="21"/>
      <c r="DI1142" s="21"/>
      <c r="DJ1142" s="21"/>
      <c r="DK1142" s="21"/>
      <c r="DL1142" s="21"/>
      <c r="DM1142" s="21"/>
      <c r="DN1142" s="21"/>
      <c r="DO1142" s="21"/>
      <c r="DP1142" s="21"/>
      <c r="DQ1142" s="21"/>
      <c r="DR1142" s="21"/>
      <c r="DS1142" s="21"/>
      <c r="DT1142" s="21"/>
      <c r="DU1142" s="21"/>
      <c r="DV1142" s="21"/>
      <c r="DW1142" s="21"/>
      <c r="DX1142" s="21"/>
      <c r="DY1142" s="21"/>
      <c r="DZ1142" s="21"/>
      <c r="EA1142" s="21"/>
      <c r="EB1142" s="21"/>
      <c r="EC1142" s="21"/>
      <c r="ED1142" s="21"/>
      <c r="EE1142" s="21"/>
      <c r="EF1142" s="21"/>
      <c r="EG1142" s="21"/>
      <c r="EH1142" s="21"/>
      <c r="EI1142" s="21"/>
      <c r="EJ1142" s="21"/>
      <c r="EK1142" s="21"/>
      <c r="EL1142" s="21"/>
      <c r="EM1142" s="21"/>
      <c r="EN1142" s="21"/>
      <c r="EO1142" s="21"/>
      <c r="EP1142" s="21"/>
      <c r="EQ1142" s="21"/>
      <c r="ER1142" s="21"/>
      <c r="ES1142" s="21"/>
      <c r="ET1142" s="21"/>
      <c r="EU1142" s="21"/>
      <c r="EV1142" s="21"/>
      <c r="EW1142" s="21"/>
      <c r="EX1142" s="21"/>
      <c r="EY1142" s="21"/>
      <c r="EZ1142" s="21"/>
      <c r="FA1142" s="21"/>
      <c r="FB1142" s="21"/>
      <c r="FC1142" s="21"/>
      <c r="FD1142" s="21"/>
      <c r="FE1142" s="21"/>
      <c r="FF1142" s="21"/>
      <c r="FG1142" s="21"/>
      <c r="FH1142" s="21"/>
      <c r="FI1142" s="21"/>
      <c r="FJ1142" s="21"/>
      <c r="FK1142" s="21"/>
      <c r="FL1142" s="21"/>
      <c r="FM1142" s="21"/>
      <c r="FN1142" s="21"/>
      <c r="FO1142" s="21"/>
      <c r="FP1142" s="21"/>
      <c r="FQ1142" s="21"/>
      <c r="FR1142" s="21"/>
      <c r="FS1142" s="21"/>
      <c r="FT1142" s="21"/>
      <c r="FU1142" s="21"/>
      <c r="FV1142" s="21"/>
      <c r="FW1142" s="21"/>
      <c r="FX1142" s="21"/>
      <c r="FY1142" s="21"/>
      <c r="FZ1142" s="21"/>
      <c r="GA1142" s="21"/>
      <c r="GB1142" s="21"/>
      <c r="GC1142" s="21"/>
      <c r="GD1142" s="21"/>
      <c r="GE1142" s="21"/>
      <c r="GF1142" s="21"/>
      <c r="GG1142" s="21"/>
      <c r="GH1142" s="21"/>
      <c r="GI1142" s="21"/>
      <c r="GJ1142" s="21"/>
      <c r="GK1142" s="21"/>
      <c r="GL1142" s="21"/>
      <c r="GM1142" s="21"/>
      <c r="GN1142" s="21"/>
      <c r="GO1142" s="21"/>
      <c r="GP1142" s="21"/>
      <c r="GQ1142" s="21"/>
      <c r="GR1142" s="21"/>
      <c r="GS1142" s="21"/>
      <c r="GT1142" s="21"/>
      <c r="GU1142" s="21"/>
      <c r="GV1142" s="21"/>
      <c r="GW1142" s="21"/>
      <c r="GX1142" s="21"/>
      <c r="GY1142" s="21"/>
      <c r="GZ1142" s="21"/>
      <c r="HA1142" s="21"/>
      <c r="HB1142" s="21"/>
      <c r="HC1142" s="21"/>
      <c r="HD1142" s="21"/>
      <c r="HE1142" s="21"/>
      <c r="HF1142" s="21"/>
    </row>
    <row r="1143" spans="7:214" x14ac:dyDescent="0.3">
      <c r="G1143" s="21"/>
      <c r="H1143" s="21"/>
      <c r="I1143" s="31"/>
      <c r="O1143" s="21"/>
      <c r="P1143" s="25"/>
      <c r="Q1143" s="25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  <c r="BL1143" s="21"/>
      <c r="BM1143" s="21"/>
      <c r="BN1143" s="21"/>
      <c r="BO1143" s="21"/>
      <c r="BP1143" s="21"/>
      <c r="BQ1143" s="21"/>
      <c r="BR1143" s="21"/>
      <c r="BS1143" s="21"/>
      <c r="BT1143" s="21"/>
      <c r="BU1143" s="21"/>
      <c r="BV1143" s="21"/>
      <c r="BW1143" s="21"/>
      <c r="BX1143" s="21"/>
      <c r="BY1143" s="21"/>
      <c r="BZ1143" s="21"/>
      <c r="CA1143" s="21"/>
      <c r="CB1143" s="21"/>
      <c r="CC1143" s="21"/>
      <c r="CD1143" s="21"/>
      <c r="CE1143" s="21"/>
      <c r="CF1143" s="21"/>
      <c r="CG1143" s="21"/>
      <c r="CH1143" s="21"/>
      <c r="CI1143" s="21"/>
      <c r="CJ1143" s="21"/>
      <c r="CK1143" s="21"/>
      <c r="CL1143" s="21"/>
      <c r="CM1143" s="21"/>
      <c r="CN1143" s="21"/>
      <c r="CO1143" s="21"/>
      <c r="CP1143" s="21"/>
      <c r="CQ1143" s="21"/>
      <c r="CR1143" s="21"/>
      <c r="CS1143" s="21"/>
      <c r="CT1143" s="21"/>
      <c r="CU1143" s="21"/>
      <c r="CV1143" s="21"/>
      <c r="CW1143" s="21"/>
      <c r="CX1143" s="21"/>
      <c r="CY1143" s="21"/>
      <c r="CZ1143" s="21"/>
      <c r="DA1143" s="21"/>
      <c r="DB1143" s="21"/>
      <c r="DC1143" s="21"/>
      <c r="DD1143" s="21"/>
      <c r="DE1143" s="21"/>
      <c r="DF1143" s="21"/>
      <c r="DG1143" s="21"/>
      <c r="DH1143" s="21"/>
      <c r="DI1143" s="21"/>
      <c r="DJ1143" s="21"/>
      <c r="DK1143" s="21"/>
      <c r="DL1143" s="21"/>
      <c r="DM1143" s="21"/>
      <c r="DN1143" s="21"/>
      <c r="DO1143" s="21"/>
      <c r="DP1143" s="21"/>
      <c r="DQ1143" s="21"/>
      <c r="DR1143" s="21"/>
      <c r="DS1143" s="21"/>
      <c r="DT1143" s="21"/>
      <c r="DU1143" s="21"/>
      <c r="DV1143" s="21"/>
      <c r="DW1143" s="21"/>
      <c r="DX1143" s="21"/>
      <c r="DY1143" s="21"/>
      <c r="DZ1143" s="21"/>
      <c r="EA1143" s="21"/>
      <c r="EB1143" s="21"/>
      <c r="EC1143" s="21"/>
      <c r="ED1143" s="21"/>
      <c r="EE1143" s="21"/>
      <c r="EF1143" s="21"/>
      <c r="EG1143" s="21"/>
      <c r="EH1143" s="21"/>
      <c r="EI1143" s="21"/>
      <c r="EJ1143" s="21"/>
      <c r="EK1143" s="21"/>
      <c r="EL1143" s="21"/>
      <c r="EM1143" s="21"/>
      <c r="EN1143" s="21"/>
      <c r="EO1143" s="21"/>
      <c r="EP1143" s="21"/>
      <c r="EQ1143" s="21"/>
      <c r="ER1143" s="21"/>
      <c r="ES1143" s="21"/>
      <c r="ET1143" s="21"/>
      <c r="EU1143" s="21"/>
      <c r="EV1143" s="21"/>
      <c r="EW1143" s="21"/>
      <c r="EX1143" s="21"/>
      <c r="EY1143" s="21"/>
      <c r="EZ1143" s="21"/>
      <c r="FA1143" s="21"/>
      <c r="FB1143" s="21"/>
      <c r="FC1143" s="21"/>
      <c r="FD1143" s="21"/>
      <c r="FE1143" s="21"/>
      <c r="FF1143" s="21"/>
      <c r="FG1143" s="21"/>
      <c r="FH1143" s="21"/>
      <c r="FI1143" s="21"/>
      <c r="FJ1143" s="21"/>
      <c r="FK1143" s="21"/>
      <c r="FL1143" s="21"/>
      <c r="FM1143" s="21"/>
      <c r="FN1143" s="21"/>
      <c r="FO1143" s="21"/>
      <c r="FP1143" s="21"/>
      <c r="FQ1143" s="21"/>
      <c r="FR1143" s="21"/>
      <c r="FS1143" s="21"/>
      <c r="FT1143" s="21"/>
      <c r="FU1143" s="21"/>
      <c r="FV1143" s="21"/>
      <c r="FW1143" s="21"/>
      <c r="FX1143" s="21"/>
      <c r="FY1143" s="21"/>
      <c r="FZ1143" s="21"/>
      <c r="GA1143" s="21"/>
      <c r="GB1143" s="21"/>
      <c r="GC1143" s="21"/>
      <c r="GD1143" s="21"/>
      <c r="GE1143" s="21"/>
      <c r="GF1143" s="21"/>
      <c r="GG1143" s="21"/>
      <c r="GH1143" s="21"/>
      <c r="GI1143" s="21"/>
      <c r="GJ1143" s="21"/>
      <c r="GK1143" s="21"/>
      <c r="GL1143" s="21"/>
      <c r="GM1143" s="21"/>
      <c r="GN1143" s="21"/>
      <c r="GO1143" s="21"/>
      <c r="GP1143" s="21"/>
      <c r="GQ1143" s="21"/>
      <c r="GR1143" s="21"/>
      <c r="GS1143" s="21"/>
      <c r="GT1143" s="21"/>
      <c r="GU1143" s="21"/>
      <c r="GV1143" s="21"/>
      <c r="GW1143" s="21"/>
      <c r="GX1143" s="21"/>
      <c r="GY1143" s="21"/>
      <c r="GZ1143" s="21"/>
      <c r="HA1143" s="21"/>
      <c r="HB1143" s="21"/>
      <c r="HC1143" s="21"/>
      <c r="HD1143" s="21"/>
      <c r="HE1143" s="21"/>
      <c r="HF1143" s="21"/>
    </row>
    <row r="1144" spans="7:214" x14ac:dyDescent="0.3">
      <c r="G1144" s="21"/>
      <c r="H1144" s="21"/>
      <c r="I1144" s="31"/>
      <c r="O1144" s="21"/>
      <c r="P1144" s="25"/>
      <c r="Q1144" s="25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  <c r="BI1144" s="21"/>
      <c r="BJ1144" s="21"/>
      <c r="BK1144" s="21"/>
      <c r="BL1144" s="21"/>
      <c r="BM1144" s="21"/>
      <c r="BN1144" s="21"/>
      <c r="BO1144" s="21"/>
      <c r="BP1144" s="21"/>
      <c r="BQ1144" s="21"/>
      <c r="BR1144" s="21"/>
      <c r="BS1144" s="21"/>
      <c r="BT1144" s="21"/>
      <c r="BU1144" s="21"/>
      <c r="BV1144" s="21"/>
      <c r="BW1144" s="21"/>
      <c r="BX1144" s="21"/>
      <c r="BY1144" s="21"/>
      <c r="BZ1144" s="21"/>
      <c r="CA1144" s="21"/>
      <c r="CB1144" s="21"/>
      <c r="CC1144" s="21"/>
      <c r="CD1144" s="21"/>
      <c r="CE1144" s="21"/>
      <c r="CF1144" s="21"/>
      <c r="CG1144" s="21"/>
      <c r="CH1144" s="21"/>
      <c r="CI1144" s="21"/>
      <c r="CJ1144" s="21"/>
      <c r="CK1144" s="21"/>
      <c r="CL1144" s="21"/>
      <c r="CM1144" s="21"/>
      <c r="CN1144" s="21"/>
      <c r="CO1144" s="21"/>
      <c r="CP1144" s="21"/>
      <c r="CQ1144" s="21"/>
      <c r="CR1144" s="21"/>
      <c r="CS1144" s="21"/>
      <c r="CT1144" s="21"/>
      <c r="CU1144" s="21"/>
      <c r="CV1144" s="21"/>
      <c r="CW1144" s="21"/>
      <c r="CX1144" s="21"/>
      <c r="CY1144" s="21"/>
      <c r="CZ1144" s="21"/>
      <c r="DA1144" s="21"/>
      <c r="DB1144" s="21"/>
      <c r="DC1144" s="21"/>
      <c r="DD1144" s="21"/>
      <c r="DE1144" s="21"/>
      <c r="DF1144" s="21"/>
      <c r="DG1144" s="21"/>
      <c r="DH1144" s="21"/>
      <c r="DI1144" s="21"/>
      <c r="DJ1144" s="21"/>
      <c r="DK1144" s="21"/>
      <c r="DL1144" s="21"/>
      <c r="DM1144" s="21"/>
      <c r="DN1144" s="21"/>
      <c r="DO1144" s="21"/>
      <c r="DP1144" s="21"/>
      <c r="DQ1144" s="21"/>
      <c r="DR1144" s="21"/>
      <c r="DS1144" s="21"/>
      <c r="DT1144" s="21"/>
      <c r="DU1144" s="21"/>
      <c r="DV1144" s="21"/>
      <c r="DW1144" s="21"/>
      <c r="DX1144" s="21"/>
      <c r="DY1144" s="21"/>
      <c r="DZ1144" s="21"/>
      <c r="EA1144" s="21"/>
      <c r="EB1144" s="21"/>
      <c r="EC1144" s="21"/>
      <c r="ED1144" s="21"/>
      <c r="EE1144" s="21"/>
      <c r="EF1144" s="21"/>
      <c r="EG1144" s="21"/>
      <c r="EH1144" s="21"/>
      <c r="EI1144" s="21"/>
      <c r="EJ1144" s="21"/>
      <c r="EK1144" s="21"/>
      <c r="EL1144" s="21"/>
      <c r="EM1144" s="21"/>
      <c r="EN1144" s="21"/>
      <c r="EO1144" s="21"/>
      <c r="EP1144" s="21"/>
      <c r="EQ1144" s="21"/>
      <c r="ER1144" s="21"/>
      <c r="ES1144" s="21"/>
      <c r="ET1144" s="21"/>
      <c r="EU1144" s="21"/>
      <c r="EV1144" s="21"/>
      <c r="EW1144" s="21"/>
      <c r="EX1144" s="21"/>
      <c r="EY1144" s="21"/>
      <c r="EZ1144" s="21"/>
      <c r="FA1144" s="21"/>
      <c r="FB1144" s="21"/>
      <c r="FC1144" s="21"/>
      <c r="FD1144" s="21"/>
      <c r="FE1144" s="21"/>
      <c r="FF1144" s="21"/>
      <c r="FG1144" s="21"/>
      <c r="FH1144" s="21"/>
      <c r="FI1144" s="21"/>
      <c r="FJ1144" s="21"/>
      <c r="FK1144" s="21"/>
      <c r="FL1144" s="21"/>
      <c r="FM1144" s="21"/>
      <c r="FN1144" s="21"/>
      <c r="FO1144" s="21"/>
      <c r="FP1144" s="21"/>
      <c r="FQ1144" s="21"/>
      <c r="FR1144" s="21"/>
      <c r="FS1144" s="21"/>
      <c r="FT1144" s="21"/>
      <c r="FU1144" s="21"/>
      <c r="FV1144" s="21"/>
      <c r="FW1144" s="21"/>
      <c r="FX1144" s="21"/>
      <c r="FY1144" s="21"/>
      <c r="FZ1144" s="21"/>
      <c r="GA1144" s="21"/>
      <c r="GB1144" s="21"/>
      <c r="GC1144" s="21"/>
      <c r="GD1144" s="21"/>
      <c r="GE1144" s="21"/>
      <c r="GF1144" s="21"/>
      <c r="GG1144" s="21"/>
      <c r="GH1144" s="21"/>
      <c r="GI1144" s="21"/>
      <c r="GJ1144" s="21"/>
      <c r="GK1144" s="21"/>
      <c r="GL1144" s="21"/>
      <c r="GM1144" s="21"/>
      <c r="GN1144" s="21"/>
      <c r="GO1144" s="21"/>
      <c r="GP1144" s="21"/>
      <c r="GQ1144" s="21"/>
      <c r="GR1144" s="21"/>
      <c r="GS1144" s="21"/>
      <c r="GT1144" s="21"/>
      <c r="GU1144" s="21"/>
      <c r="GV1144" s="21"/>
      <c r="GW1144" s="21"/>
      <c r="GX1144" s="21"/>
      <c r="GY1144" s="21"/>
      <c r="GZ1144" s="21"/>
      <c r="HA1144" s="21"/>
      <c r="HB1144" s="21"/>
      <c r="HC1144" s="21"/>
      <c r="HD1144" s="21"/>
      <c r="HE1144" s="21"/>
      <c r="HF1144" s="21"/>
    </row>
    <row r="1145" spans="7:214" x14ac:dyDescent="0.3">
      <c r="G1145" s="21"/>
      <c r="H1145" s="21"/>
      <c r="I1145" s="31"/>
      <c r="O1145" s="21"/>
      <c r="P1145" s="25"/>
      <c r="Q1145" s="25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  <c r="BG1145" s="21"/>
      <c r="BH1145" s="21"/>
      <c r="BI1145" s="21"/>
      <c r="BJ1145" s="21"/>
      <c r="BK1145" s="21"/>
      <c r="BL1145" s="21"/>
      <c r="BM1145" s="21"/>
      <c r="BN1145" s="21"/>
      <c r="BO1145" s="21"/>
      <c r="BP1145" s="21"/>
      <c r="BQ1145" s="21"/>
      <c r="BR1145" s="21"/>
      <c r="BS1145" s="21"/>
      <c r="BT1145" s="21"/>
      <c r="BU1145" s="21"/>
      <c r="BV1145" s="21"/>
      <c r="BW1145" s="21"/>
      <c r="BX1145" s="21"/>
      <c r="BY1145" s="21"/>
      <c r="BZ1145" s="21"/>
      <c r="CA1145" s="21"/>
      <c r="CB1145" s="21"/>
      <c r="CC1145" s="21"/>
      <c r="CD1145" s="21"/>
      <c r="CE1145" s="21"/>
      <c r="CF1145" s="21"/>
      <c r="CG1145" s="21"/>
      <c r="CH1145" s="21"/>
      <c r="CI1145" s="21"/>
      <c r="CJ1145" s="21"/>
      <c r="CK1145" s="21"/>
      <c r="CL1145" s="21"/>
      <c r="CM1145" s="21"/>
      <c r="CN1145" s="21"/>
      <c r="CO1145" s="21"/>
      <c r="CP1145" s="21"/>
      <c r="CQ1145" s="21"/>
      <c r="CR1145" s="21"/>
      <c r="CS1145" s="21"/>
      <c r="CT1145" s="21"/>
      <c r="CU1145" s="21"/>
      <c r="CV1145" s="21"/>
      <c r="CW1145" s="21"/>
      <c r="CX1145" s="21"/>
      <c r="CY1145" s="21"/>
      <c r="CZ1145" s="21"/>
      <c r="DA1145" s="21"/>
      <c r="DB1145" s="21"/>
      <c r="DC1145" s="21"/>
      <c r="DD1145" s="21"/>
      <c r="DE1145" s="21"/>
      <c r="DF1145" s="21"/>
      <c r="DG1145" s="21"/>
      <c r="DH1145" s="21"/>
      <c r="DI1145" s="21"/>
      <c r="DJ1145" s="21"/>
      <c r="DK1145" s="21"/>
      <c r="DL1145" s="21"/>
      <c r="DM1145" s="21"/>
      <c r="DN1145" s="21"/>
      <c r="DO1145" s="21"/>
      <c r="DP1145" s="21"/>
      <c r="DQ1145" s="21"/>
      <c r="DR1145" s="21"/>
      <c r="DS1145" s="21"/>
      <c r="DT1145" s="21"/>
      <c r="DU1145" s="21"/>
      <c r="DV1145" s="21"/>
      <c r="DW1145" s="21"/>
      <c r="DX1145" s="21"/>
      <c r="DY1145" s="21"/>
      <c r="DZ1145" s="21"/>
      <c r="EA1145" s="21"/>
      <c r="EB1145" s="21"/>
      <c r="EC1145" s="21"/>
      <c r="ED1145" s="21"/>
      <c r="EE1145" s="21"/>
      <c r="EF1145" s="21"/>
      <c r="EG1145" s="21"/>
      <c r="EH1145" s="21"/>
      <c r="EI1145" s="21"/>
      <c r="EJ1145" s="21"/>
      <c r="EK1145" s="21"/>
      <c r="EL1145" s="21"/>
      <c r="EM1145" s="21"/>
      <c r="EN1145" s="21"/>
      <c r="EO1145" s="21"/>
      <c r="EP1145" s="21"/>
      <c r="EQ1145" s="21"/>
      <c r="ER1145" s="21"/>
      <c r="ES1145" s="21"/>
      <c r="ET1145" s="21"/>
      <c r="EU1145" s="21"/>
      <c r="EV1145" s="21"/>
      <c r="EW1145" s="21"/>
      <c r="EX1145" s="21"/>
      <c r="EY1145" s="21"/>
      <c r="EZ1145" s="21"/>
      <c r="FA1145" s="21"/>
      <c r="FB1145" s="21"/>
      <c r="FC1145" s="21"/>
      <c r="FD1145" s="21"/>
      <c r="FE1145" s="21"/>
      <c r="FF1145" s="21"/>
      <c r="FG1145" s="21"/>
      <c r="FH1145" s="21"/>
      <c r="FI1145" s="21"/>
      <c r="FJ1145" s="21"/>
      <c r="FK1145" s="21"/>
      <c r="FL1145" s="21"/>
      <c r="FM1145" s="21"/>
      <c r="FN1145" s="21"/>
      <c r="FO1145" s="21"/>
      <c r="FP1145" s="21"/>
      <c r="FQ1145" s="21"/>
      <c r="FR1145" s="21"/>
      <c r="FS1145" s="21"/>
      <c r="FT1145" s="21"/>
      <c r="FU1145" s="21"/>
      <c r="FV1145" s="21"/>
      <c r="FW1145" s="21"/>
      <c r="FX1145" s="21"/>
      <c r="FY1145" s="21"/>
      <c r="FZ1145" s="21"/>
      <c r="GA1145" s="21"/>
      <c r="GB1145" s="21"/>
      <c r="GC1145" s="21"/>
      <c r="GD1145" s="21"/>
      <c r="GE1145" s="21"/>
      <c r="GF1145" s="21"/>
      <c r="GG1145" s="21"/>
      <c r="GH1145" s="21"/>
      <c r="GI1145" s="21"/>
      <c r="GJ1145" s="21"/>
      <c r="GK1145" s="21"/>
      <c r="GL1145" s="21"/>
      <c r="GM1145" s="21"/>
      <c r="GN1145" s="21"/>
      <c r="GO1145" s="21"/>
      <c r="GP1145" s="21"/>
      <c r="GQ1145" s="21"/>
      <c r="GR1145" s="21"/>
      <c r="GS1145" s="21"/>
      <c r="GT1145" s="21"/>
      <c r="GU1145" s="21"/>
      <c r="GV1145" s="21"/>
      <c r="GW1145" s="21"/>
      <c r="GX1145" s="21"/>
      <c r="GY1145" s="21"/>
      <c r="GZ1145" s="21"/>
      <c r="HA1145" s="21"/>
      <c r="HB1145" s="21"/>
      <c r="HC1145" s="21"/>
      <c r="HD1145" s="21"/>
      <c r="HE1145" s="21"/>
      <c r="HF1145" s="21"/>
    </row>
    <row r="1146" spans="7:214" x14ac:dyDescent="0.3">
      <c r="G1146" s="21"/>
      <c r="H1146" s="21"/>
      <c r="I1146" s="31"/>
      <c r="O1146" s="21"/>
      <c r="P1146" s="25"/>
      <c r="Q1146" s="25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  <c r="BG1146" s="21"/>
      <c r="BH1146" s="21"/>
      <c r="BI1146" s="21"/>
      <c r="BJ1146" s="21"/>
      <c r="BK1146" s="21"/>
      <c r="BL1146" s="21"/>
      <c r="BM1146" s="21"/>
      <c r="BN1146" s="21"/>
      <c r="BO1146" s="21"/>
      <c r="BP1146" s="21"/>
      <c r="BQ1146" s="21"/>
      <c r="BR1146" s="21"/>
      <c r="BS1146" s="21"/>
      <c r="BT1146" s="21"/>
      <c r="BU1146" s="21"/>
      <c r="BV1146" s="21"/>
      <c r="BW1146" s="21"/>
      <c r="BX1146" s="21"/>
      <c r="BY1146" s="21"/>
      <c r="BZ1146" s="21"/>
      <c r="CA1146" s="21"/>
      <c r="CB1146" s="21"/>
      <c r="CC1146" s="21"/>
      <c r="CD1146" s="21"/>
      <c r="CE1146" s="21"/>
      <c r="CF1146" s="21"/>
      <c r="CG1146" s="21"/>
      <c r="CH1146" s="21"/>
      <c r="CI1146" s="21"/>
      <c r="CJ1146" s="21"/>
      <c r="CK1146" s="21"/>
      <c r="CL1146" s="21"/>
      <c r="CM1146" s="21"/>
      <c r="CN1146" s="21"/>
      <c r="CO1146" s="21"/>
      <c r="CP1146" s="21"/>
      <c r="CQ1146" s="21"/>
      <c r="CR1146" s="21"/>
      <c r="CS1146" s="21"/>
      <c r="CT1146" s="21"/>
      <c r="CU1146" s="21"/>
      <c r="CV1146" s="21"/>
      <c r="CW1146" s="21"/>
      <c r="CX1146" s="21"/>
      <c r="CY1146" s="21"/>
      <c r="CZ1146" s="21"/>
      <c r="DA1146" s="21"/>
      <c r="DB1146" s="21"/>
      <c r="DC1146" s="21"/>
      <c r="DD1146" s="21"/>
      <c r="DE1146" s="21"/>
      <c r="DF1146" s="21"/>
      <c r="DG1146" s="21"/>
      <c r="DH1146" s="21"/>
      <c r="DI1146" s="21"/>
      <c r="DJ1146" s="21"/>
      <c r="DK1146" s="21"/>
      <c r="DL1146" s="21"/>
      <c r="DM1146" s="21"/>
      <c r="DN1146" s="21"/>
      <c r="DO1146" s="21"/>
      <c r="DP1146" s="21"/>
      <c r="DQ1146" s="21"/>
      <c r="DR1146" s="21"/>
      <c r="DS1146" s="21"/>
      <c r="DT1146" s="21"/>
      <c r="DU1146" s="21"/>
      <c r="DV1146" s="21"/>
      <c r="DW1146" s="21"/>
      <c r="DX1146" s="21"/>
      <c r="DY1146" s="21"/>
      <c r="DZ1146" s="21"/>
      <c r="EA1146" s="21"/>
      <c r="EB1146" s="21"/>
      <c r="EC1146" s="21"/>
      <c r="ED1146" s="21"/>
      <c r="EE1146" s="21"/>
      <c r="EF1146" s="21"/>
      <c r="EG1146" s="21"/>
      <c r="EH1146" s="21"/>
      <c r="EI1146" s="21"/>
      <c r="EJ1146" s="21"/>
      <c r="EK1146" s="21"/>
      <c r="EL1146" s="21"/>
      <c r="EM1146" s="21"/>
      <c r="EN1146" s="21"/>
      <c r="EO1146" s="21"/>
      <c r="EP1146" s="21"/>
      <c r="EQ1146" s="21"/>
      <c r="ER1146" s="21"/>
      <c r="ES1146" s="21"/>
      <c r="ET1146" s="21"/>
      <c r="EU1146" s="21"/>
      <c r="EV1146" s="21"/>
      <c r="EW1146" s="21"/>
      <c r="EX1146" s="21"/>
      <c r="EY1146" s="21"/>
      <c r="EZ1146" s="21"/>
      <c r="FA1146" s="21"/>
      <c r="FB1146" s="21"/>
      <c r="FC1146" s="21"/>
      <c r="FD1146" s="21"/>
      <c r="FE1146" s="21"/>
      <c r="FF1146" s="21"/>
      <c r="FG1146" s="21"/>
      <c r="FH1146" s="21"/>
      <c r="FI1146" s="21"/>
      <c r="FJ1146" s="21"/>
      <c r="FK1146" s="21"/>
      <c r="FL1146" s="21"/>
      <c r="FM1146" s="21"/>
      <c r="FN1146" s="21"/>
      <c r="FO1146" s="21"/>
      <c r="FP1146" s="21"/>
      <c r="FQ1146" s="21"/>
      <c r="FR1146" s="21"/>
      <c r="FS1146" s="21"/>
      <c r="FT1146" s="21"/>
      <c r="FU1146" s="21"/>
      <c r="FV1146" s="21"/>
      <c r="FW1146" s="21"/>
      <c r="FX1146" s="21"/>
      <c r="FY1146" s="21"/>
      <c r="FZ1146" s="21"/>
      <c r="GA1146" s="21"/>
      <c r="GB1146" s="21"/>
      <c r="GC1146" s="21"/>
      <c r="GD1146" s="21"/>
      <c r="GE1146" s="21"/>
      <c r="GF1146" s="21"/>
      <c r="GG1146" s="21"/>
      <c r="GH1146" s="21"/>
      <c r="GI1146" s="21"/>
      <c r="GJ1146" s="21"/>
      <c r="GK1146" s="21"/>
      <c r="GL1146" s="21"/>
      <c r="GM1146" s="21"/>
      <c r="GN1146" s="21"/>
      <c r="GO1146" s="21"/>
      <c r="GP1146" s="21"/>
      <c r="GQ1146" s="21"/>
      <c r="GR1146" s="21"/>
      <c r="GS1146" s="21"/>
      <c r="GT1146" s="21"/>
      <c r="GU1146" s="21"/>
      <c r="GV1146" s="21"/>
      <c r="GW1146" s="21"/>
      <c r="GX1146" s="21"/>
      <c r="GY1146" s="21"/>
      <c r="GZ1146" s="21"/>
      <c r="HA1146" s="21"/>
      <c r="HB1146" s="21"/>
      <c r="HC1146" s="21"/>
      <c r="HD1146" s="21"/>
      <c r="HE1146" s="21"/>
      <c r="HF1146" s="21"/>
    </row>
    <row r="1147" spans="7:214" x14ac:dyDescent="0.3">
      <c r="G1147" s="21"/>
      <c r="H1147" s="21"/>
      <c r="I1147" s="31"/>
      <c r="O1147" s="21"/>
      <c r="P1147" s="25"/>
      <c r="Q1147" s="25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  <c r="BG1147" s="21"/>
      <c r="BH1147" s="21"/>
      <c r="BI1147" s="21"/>
      <c r="BJ1147" s="21"/>
      <c r="BK1147" s="21"/>
      <c r="BL1147" s="21"/>
      <c r="BM1147" s="21"/>
      <c r="BN1147" s="21"/>
      <c r="BO1147" s="21"/>
      <c r="BP1147" s="21"/>
      <c r="BQ1147" s="21"/>
      <c r="BR1147" s="21"/>
      <c r="BS1147" s="21"/>
      <c r="BT1147" s="21"/>
      <c r="BU1147" s="21"/>
      <c r="BV1147" s="21"/>
      <c r="BW1147" s="21"/>
      <c r="BX1147" s="21"/>
      <c r="BY1147" s="21"/>
      <c r="BZ1147" s="21"/>
      <c r="CA1147" s="21"/>
      <c r="CB1147" s="21"/>
      <c r="CC1147" s="21"/>
      <c r="CD1147" s="21"/>
      <c r="CE1147" s="21"/>
      <c r="CF1147" s="21"/>
      <c r="CG1147" s="21"/>
      <c r="CH1147" s="21"/>
      <c r="CI1147" s="21"/>
      <c r="CJ1147" s="21"/>
      <c r="CK1147" s="21"/>
      <c r="CL1147" s="21"/>
      <c r="CM1147" s="21"/>
      <c r="CN1147" s="21"/>
      <c r="CO1147" s="21"/>
      <c r="CP1147" s="21"/>
      <c r="CQ1147" s="21"/>
      <c r="CR1147" s="21"/>
      <c r="CS1147" s="21"/>
      <c r="CT1147" s="21"/>
      <c r="CU1147" s="21"/>
      <c r="CV1147" s="21"/>
      <c r="CW1147" s="21"/>
      <c r="CX1147" s="21"/>
      <c r="CY1147" s="21"/>
      <c r="CZ1147" s="21"/>
      <c r="DA1147" s="21"/>
      <c r="DB1147" s="21"/>
      <c r="DC1147" s="21"/>
      <c r="DD1147" s="21"/>
      <c r="DE1147" s="21"/>
      <c r="DF1147" s="21"/>
      <c r="DG1147" s="21"/>
      <c r="DH1147" s="21"/>
      <c r="DI1147" s="21"/>
      <c r="DJ1147" s="21"/>
      <c r="DK1147" s="21"/>
      <c r="DL1147" s="21"/>
      <c r="DM1147" s="21"/>
      <c r="DN1147" s="21"/>
      <c r="DO1147" s="21"/>
      <c r="DP1147" s="21"/>
      <c r="DQ1147" s="21"/>
      <c r="DR1147" s="21"/>
      <c r="DS1147" s="21"/>
      <c r="DT1147" s="21"/>
      <c r="DU1147" s="21"/>
      <c r="DV1147" s="21"/>
      <c r="DW1147" s="21"/>
      <c r="DX1147" s="21"/>
      <c r="DY1147" s="21"/>
      <c r="DZ1147" s="21"/>
      <c r="EA1147" s="21"/>
      <c r="EB1147" s="21"/>
      <c r="EC1147" s="21"/>
      <c r="ED1147" s="21"/>
      <c r="EE1147" s="21"/>
      <c r="EF1147" s="21"/>
      <c r="EG1147" s="21"/>
      <c r="EH1147" s="21"/>
      <c r="EI1147" s="21"/>
      <c r="EJ1147" s="21"/>
      <c r="EK1147" s="21"/>
      <c r="EL1147" s="21"/>
      <c r="EM1147" s="21"/>
      <c r="EN1147" s="21"/>
      <c r="EO1147" s="21"/>
      <c r="EP1147" s="21"/>
      <c r="EQ1147" s="21"/>
      <c r="ER1147" s="21"/>
      <c r="ES1147" s="21"/>
      <c r="ET1147" s="21"/>
      <c r="EU1147" s="21"/>
      <c r="EV1147" s="21"/>
      <c r="EW1147" s="21"/>
      <c r="EX1147" s="21"/>
      <c r="EY1147" s="21"/>
      <c r="EZ1147" s="21"/>
      <c r="FA1147" s="21"/>
      <c r="FB1147" s="21"/>
      <c r="FC1147" s="21"/>
      <c r="FD1147" s="21"/>
      <c r="FE1147" s="21"/>
      <c r="FF1147" s="21"/>
      <c r="FG1147" s="21"/>
      <c r="FH1147" s="21"/>
      <c r="FI1147" s="21"/>
      <c r="FJ1147" s="21"/>
      <c r="FK1147" s="21"/>
      <c r="FL1147" s="21"/>
      <c r="FM1147" s="21"/>
      <c r="FN1147" s="21"/>
      <c r="FO1147" s="21"/>
      <c r="FP1147" s="21"/>
      <c r="FQ1147" s="21"/>
      <c r="FR1147" s="21"/>
      <c r="FS1147" s="21"/>
      <c r="FT1147" s="21"/>
      <c r="FU1147" s="21"/>
      <c r="FV1147" s="21"/>
      <c r="FW1147" s="21"/>
      <c r="FX1147" s="21"/>
      <c r="FY1147" s="21"/>
      <c r="FZ1147" s="21"/>
      <c r="GA1147" s="21"/>
      <c r="GB1147" s="21"/>
      <c r="GC1147" s="21"/>
      <c r="GD1147" s="21"/>
      <c r="GE1147" s="21"/>
      <c r="GF1147" s="21"/>
      <c r="GG1147" s="21"/>
      <c r="GH1147" s="21"/>
      <c r="GI1147" s="21"/>
      <c r="GJ1147" s="21"/>
      <c r="GK1147" s="21"/>
      <c r="GL1147" s="21"/>
      <c r="GM1147" s="21"/>
      <c r="GN1147" s="21"/>
      <c r="GO1147" s="21"/>
      <c r="GP1147" s="21"/>
      <c r="GQ1147" s="21"/>
      <c r="GR1147" s="21"/>
      <c r="GS1147" s="21"/>
      <c r="GT1147" s="21"/>
      <c r="GU1147" s="21"/>
      <c r="GV1147" s="21"/>
      <c r="GW1147" s="21"/>
      <c r="GX1147" s="21"/>
      <c r="GY1147" s="21"/>
      <c r="GZ1147" s="21"/>
      <c r="HA1147" s="21"/>
      <c r="HB1147" s="21"/>
      <c r="HC1147" s="21"/>
      <c r="HD1147" s="21"/>
      <c r="HE1147" s="21"/>
      <c r="HF1147" s="21"/>
    </row>
    <row r="1148" spans="7:214" x14ac:dyDescent="0.3">
      <c r="G1148" s="21"/>
      <c r="H1148" s="21"/>
      <c r="I1148" s="31"/>
      <c r="O1148" s="21"/>
      <c r="P1148" s="25"/>
      <c r="Q1148" s="25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  <c r="BG1148" s="21"/>
      <c r="BH1148" s="21"/>
      <c r="BI1148" s="21"/>
      <c r="BJ1148" s="21"/>
      <c r="BK1148" s="21"/>
      <c r="BL1148" s="21"/>
      <c r="BM1148" s="21"/>
      <c r="BN1148" s="21"/>
      <c r="BO1148" s="21"/>
      <c r="BP1148" s="21"/>
      <c r="BQ1148" s="21"/>
      <c r="BR1148" s="21"/>
      <c r="BS1148" s="21"/>
      <c r="BT1148" s="21"/>
      <c r="BU1148" s="21"/>
      <c r="BV1148" s="21"/>
      <c r="BW1148" s="21"/>
      <c r="BX1148" s="21"/>
      <c r="BY1148" s="21"/>
      <c r="BZ1148" s="21"/>
      <c r="CA1148" s="21"/>
      <c r="CB1148" s="21"/>
      <c r="CC1148" s="21"/>
      <c r="CD1148" s="21"/>
      <c r="CE1148" s="21"/>
      <c r="CF1148" s="21"/>
      <c r="CG1148" s="21"/>
      <c r="CH1148" s="21"/>
      <c r="CI1148" s="21"/>
      <c r="CJ1148" s="21"/>
      <c r="CK1148" s="21"/>
      <c r="CL1148" s="21"/>
      <c r="CM1148" s="21"/>
      <c r="CN1148" s="21"/>
      <c r="CO1148" s="21"/>
      <c r="CP1148" s="21"/>
      <c r="CQ1148" s="21"/>
      <c r="CR1148" s="21"/>
      <c r="CS1148" s="21"/>
      <c r="CT1148" s="21"/>
      <c r="CU1148" s="21"/>
      <c r="CV1148" s="21"/>
      <c r="CW1148" s="21"/>
      <c r="CX1148" s="21"/>
      <c r="CY1148" s="21"/>
      <c r="CZ1148" s="21"/>
      <c r="DA1148" s="21"/>
      <c r="DB1148" s="21"/>
      <c r="DC1148" s="21"/>
      <c r="DD1148" s="21"/>
      <c r="DE1148" s="21"/>
      <c r="DF1148" s="21"/>
      <c r="DG1148" s="21"/>
      <c r="DH1148" s="21"/>
      <c r="DI1148" s="21"/>
      <c r="DJ1148" s="21"/>
      <c r="DK1148" s="21"/>
      <c r="DL1148" s="21"/>
      <c r="DM1148" s="21"/>
      <c r="DN1148" s="21"/>
      <c r="DO1148" s="21"/>
      <c r="DP1148" s="21"/>
      <c r="DQ1148" s="21"/>
      <c r="DR1148" s="21"/>
      <c r="DS1148" s="21"/>
      <c r="DT1148" s="21"/>
      <c r="DU1148" s="21"/>
      <c r="DV1148" s="21"/>
      <c r="DW1148" s="21"/>
      <c r="DX1148" s="21"/>
      <c r="DY1148" s="21"/>
      <c r="DZ1148" s="21"/>
      <c r="EA1148" s="21"/>
      <c r="EB1148" s="21"/>
      <c r="EC1148" s="21"/>
      <c r="ED1148" s="21"/>
      <c r="EE1148" s="21"/>
      <c r="EF1148" s="21"/>
      <c r="EG1148" s="21"/>
      <c r="EH1148" s="21"/>
      <c r="EI1148" s="21"/>
      <c r="EJ1148" s="21"/>
      <c r="EK1148" s="21"/>
      <c r="EL1148" s="21"/>
      <c r="EM1148" s="21"/>
      <c r="EN1148" s="21"/>
      <c r="EO1148" s="21"/>
      <c r="EP1148" s="21"/>
      <c r="EQ1148" s="21"/>
      <c r="ER1148" s="21"/>
      <c r="ES1148" s="21"/>
      <c r="ET1148" s="21"/>
      <c r="EU1148" s="21"/>
      <c r="EV1148" s="21"/>
      <c r="EW1148" s="21"/>
      <c r="EX1148" s="21"/>
      <c r="EY1148" s="21"/>
      <c r="EZ1148" s="21"/>
      <c r="FA1148" s="21"/>
      <c r="FB1148" s="21"/>
      <c r="FC1148" s="21"/>
      <c r="FD1148" s="21"/>
      <c r="FE1148" s="21"/>
      <c r="FF1148" s="21"/>
      <c r="FG1148" s="21"/>
      <c r="FH1148" s="21"/>
      <c r="FI1148" s="21"/>
      <c r="FJ1148" s="21"/>
      <c r="FK1148" s="21"/>
      <c r="FL1148" s="21"/>
      <c r="FM1148" s="21"/>
      <c r="FN1148" s="21"/>
      <c r="FO1148" s="21"/>
      <c r="FP1148" s="21"/>
      <c r="FQ1148" s="21"/>
      <c r="FR1148" s="21"/>
      <c r="FS1148" s="21"/>
      <c r="FT1148" s="21"/>
      <c r="FU1148" s="21"/>
      <c r="FV1148" s="21"/>
      <c r="FW1148" s="21"/>
      <c r="FX1148" s="21"/>
      <c r="FY1148" s="21"/>
      <c r="FZ1148" s="21"/>
      <c r="GA1148" s="21"/>
      <c r="GB1148" s="21"/>
      <c r="GC1148" s="21"/>
      <c r="GD1148" s="21"/>
      <c r="GE1148" s="21"/>
      <c r="GF1148" s="21"/>
      <c r="GG1148" s="21"/>
      <c r="GH1148" s="21"/>
      <c r="GI1148" s="21"/>
      <c r="GJ1148" s="21"/>
      <c r="GK1148" s="21"/>
      <c r="GL1148" s="21"/>
      <c r="GM1148" s="21"/>
      <c r="GN1148" s="21"/>
      <c r="GO1148" s="21"/>
      <c r="GP1148" s="21"/>
      <c r="GQ1148" s="21"/>
      <c r="GR1148" s="21"/>
      <c r="GS1148" s="21"/>
      <c r="GT1148" s="21"/>
      <c r="GU1148" s="21"/>
      <c r="GV1148" s="21"/>
      <c r="GW1148" s="21"/>
      <c r="GX1148" s="21"/>
      <c r="GY1148" s="21"/>
      <c r="GZ1148" s="21"/>
      <c r="HA1148" s="21"/>
      <c r="HB1148" s="21"/>
      <c r="HC1148" s="21"/>
      <c r="HD1148" s="21"/>
      <c r="HE1148" s="21"/>
      <c r="HF1148" s="21"/>
    </row>
    <row r="1149" spans="7:214" x14ac:dyDescent="0.3">
      <c r="G1149" s="21"/>
      <c r="H1149" s="21"/>
      <c r="I1149" s="31"/>
      <c r="O1149" s="21"/>
      <c r="P1149" s="25"/>
      <c r="Q1149" s="25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  <c r="BG1149" s="21"/>
      <c r="BH1149" s="21"/>
      <c r="BI1149" s="21"/>
      <c r="BJ1149" s="21"/>
      <c r="BK1149" s="21"/>
      <c r="BL1149" s="21"/>
      <c r="BM1149" s="21"/>
      <c r="BN1149" s="21"/>
      <c r="BO1149" s="21"/>
      <c r="BP1149" s="21"/>
      <c r="BQ1149" s="21"/>
      <c r="BR1149" s="21"/>
      <c r="BS1149" s="21"/>
      <c r="BT1149" s="21"/>
      <c r="BU1149" s="21"/>
      <c r="BV1149" s="21"/>
      <c r="BW1149" s="21"/>
      <c r="BX1149" s="21"/>
      <c r="BY1149" s="21"/>
      <c r="BZ1149" s="21"/>
      <c r="CA1149" s="21"/>
      <c r="CB1149" s="21"/>
      <c r="CC1149" s="21"/>
      <c r="CD1149" s="21"/>
      <c r="CE1149" s="21"/>
      <c r="CF1149" s="21"/>
      <c r="CG1149" s="21"/>
      <c r="CH1149" s="21"/>
      <c r="CI1149" s="21"/>
      <c r="CJ1149" s="21"/>
      <c r="CK1149" s="21"/>
      <c r="CL1149" s="21"/>
      <c r="CM1149" s="21"/>
      <c r="CN1149" s="21"/>
      <c r="CO1149" s="21"/>
      <c r="CP1149" s="21"/>
      <c r="CQ1149" s="21"/>
      <c r="CR1149" s="21"/>
      <c r="CS1149" s="21"/>
      <c r="CT1149" s="21"/>
      <c r="CU1149" s="21"/>
      <c r="CV1149" s="21"/>
      <c r="CW1149" s="21"/>
      <c r="CX1149" s="21"/>
      <c r="CY1149" s="21"/>
      <c r="CZ1149" s="21"/>
      <c r="DA1149" s="21"/>
      <c r="DB1149" s="21"/>
      <c r="DC1149" s="21"/>
      <c r="DD1149" s="21"/>
      <c r="DE1149" s="21"/>
      <c r="DF1149" s="21"/>
      <c r="DG1149" s="21"/>
      <c r="DH1149" s="21"/>
      <c r="DI1149" s="21"/>
      <c r="DJ1149" s="21"/>
      <c r="DK1149" s="21"/>
      <c r="DL1149" s="21"/>
      <c r="DM1149" s="21"/>
      <c r="DN1149" s="21"/>
      <c r="DO1149" s="21"/>
      <c r="DP1149" s="21"/>
      <c r="DQ1149" s="21"/>
      <c r="DR1149" s="21"/>
      <c r="DS1149" s="21"/>
      <c r="DT1149" s="21"/>
      <c r="DU1149" s="21"/>
      <c r="DV1149" s="21"/>
      <c r="DW1149" s="21"/>
      <c r="DX1149" s="21"/>
      <c r="DY1149" s="21"/>
      <c r="DZ1149" s="21"/>
      <c r="EA1149" s="21"/>
      <c r="EB1149" s="21"/>
      <c r="EC1149" s="21"/>
      <c r="ED1149" s="21"/>
      <c r="EE1149" s="21"/>
      <c r="EF1149" s="21"/>
      <c r="EG1149" s="21"/>
      <c r="EH1149" s="21"/>
      <c r="EI1149" s="21"/>
      <c r="EJ1149" s="21"/>
      <c r="EK1149" s="21"/>
      <c r="EL1149" s="21"/>
      <c r="EM1149" s="21"/>
      <c r="EN1149" s="21"/>
      <c r="EO1149" s="21"/>
      <c r="EP1149" s="21"/>
      <c r="EQ1149" s="21"/>
      <c r="ER1149" s="21"/>
      <c r="ES1149" s="21"/>
      <c r="ET1149" s="21"/>
      <c r="EU1149" s="21"/>
      <c r="EV1149" s="21"/>
      <c r="EW1149" s="21"/>
      <c r="EX1149" s="21"/>
      <c r="EY1149" s="21"/>
      <c r="EZ1149" s="21"/>
      <c r="FA1149" s="21"/>
      <c r="FB1149" s="21"/>
      <c r="FC1149" s="21"/>
      <c r="FD1149" s="21"/>
      <c r="FE1149" s="21"/>
      <c r="FF1149" s="21"/>
      <c r="FG1149" s="21"/>
      <c r="FH1149" s="21"/>
      <c r="FI1149" s="21"/>
      <c r="FJ1149" s="21"/>
      <c r="FK1149" s="21"/>
      <c r="FL1149" s="21"/>
      <c r="FM1149" s="21"/>
      <c r="FN1149" s="21"/>
      <c r="FO1149" s="21"/>
      <c r="FP1149" s="21"/>
      <c r="FQ1149" s="21"/>
      <c r="FR1149" s="21"/>
      <c r="FS1149" s="21"/>
      <c r="FT1149" s="21"/>
      <c r="FU1149" s="21"/>
      <c r="FV1149" s="21"/>
      <c r="FW1149" s="21"/>
      <c r="FX1149" s="21"/>
      <c r="FY1149" s="21"/>
      <c r="FZ1149" s="21"/>
      <c r="GA1149" s="21"/>
      <c r="GB1149" s="21"/>
      <c r="GC1149" s="21"/>
      <c r="GD1149" s="21"/>
      <c r="GE1149" s="21"/>
      <c r="GF1149" s="21"/>
      <c r="GG1149" s="21"/>
      <c r="GH1149" s="21"/>
      <c r="GI1149" s="21"/>
      <c r="GJ1149" s="21"/>
      <c r="GK1149" s="21"/>
      <c r="GL1149" s="21"/>
      <c r="GM1149" s="21"/>
      <c r="GN1149" s="21"/>
      <c r="GO1149" s="21"/>
      <c r="GP1149" s="21"/>
      <c r="GQ1149" s="21"/>
      <c r="GR1149" s="21"/>
      <c r="GS1149" s="21"/>
      <c r="GT1149" s="21"/>
      <c r="GU1149" s="21"/>
      <c r="GV1149" s="21"/>
      <c r="GW1149" s="21"/>
      <c r="GX1149" s="21"/>
      <c r="GY1149" s="21"/>
      <c r="GZ1149" s="21"/>
      <c r="HA1149" s="21"/>
      <c r="HB1149" s="21"/>
      <c r="HC1149" s="21"/>
      <c r="HD1149" s="21"/>
      <c r="HE1149" s="21"/>
      <c r="HF1149" s="21"/>
    </row>
    <row r="1150" spans="7:214" x14ac:dyDescent="0.3">
      <c r="G1150" s="21"/>
      <c r="H1150" s="21"/>
      <c r="I1150" s="31"/>
      <c r="O1150" s="21"/>
      <c r="P1150" s="25"/>
      <c r="Q1150" s="25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  <c r="BG1150" s="21"/>
      <c r="BH1150" s="21"/>
      <c r="BI1150" s="21"/>
      <c r="BJ1150" s="21"/>
      <c r="BK1150" s="21"/>
      <c r="BL1150" s="21"/>
      <c r="BM1150" s="21"/>
      <c r="BN1150" s="21"/>
      <c r="BO1150" s="21"/>
      <c r="BP1150" s="21"/>
      <c r="BQ1150" s="21"/>
      <c r="BR1150" s="21"/>
      <c r="BS1150" s="21"/>
      <c r="BT1150" s="21"/>
      <c r="BU1150" s="21"/>
      <c r="BV1150" s="21"/>
      <c r="BW1150" s="21"/>
      <c r="BX1150" s="21"/>
      <c r="BY1150" s="21"/>
      <c r="BZ1150" s="21"/>
      <c r="CA1150" s="21"/>
      <c r="CB1150" s="21"/>
      <c r="CC1150" s="21"/>
      <c r="CD1150" s="21"/>
      <c r="CE1150" s="21"/>
      <c r="CF1150" s="21"/>
      <c r="CG1150" s="21"/>
      <c r="CH1150" s="21"/>
      <c r="CI1150" s="21"/>
      <c r="CJ1150" s="21"/>
      <c r="CK1150" s="21"/>
      <c r="CL1150" s="21"/>
      <c r="CM1150" s="21"/>
      <c r="CN1150" s="21"/>
      <c r="CO1150" s="21"/>
      <c r="CP1150" s="21"/>
      <c r="CQ1150" s="21"/>
      <c r="CR1150" s="21"/>
      <c r="CS1150" s="21"/>
      <c r="CT1150" s="21"/>
      <c r="CU1150" s="21"/>
      <c r="CV1150" s="21"/>
      <c r="CW1150" s="21"/>
      <c r="CX1150" s="21"/>
      <c r="CY1150" s="21"/>
      <c r="CZ1150" s="21"/>
      <c r="DA1150" s="21"/>
      <c r="DB1150" s="21"/>
      <c r="DC1150" s="21"/>
      <c r="DD1150" s="21"/>
      <c r="DE1150" s="21"/>
      <c r="DF1150" s="21"/>
      <c r="DG1150" s="21"/>
      <c r="DH1150" s="21"/>
      <c r="DI1150" s="21"/>
      <c r="DJ1150" s="21"/>
      <c r="DK1150" s="21"/>
      <c r="DL1150" s="21"/>
      <c r="DM1150" s="21"/>
      <c r="DN1150" s="21"/>
      <c r="DO1150" s="21"/>
      <c r="DP1150" s="21"/>
      <c r="DQ1150" s="21"/>
      <c r="DR1150" s="21"/>
      <c r="DS1150" s="21"/>
      <c r="DT1150" s="21"/>
      <c r="DU1150" s="21"/>
      <c r="DV1150" s="21"/>
      <c r="DW1150" s="21"/>
      <c r="DX1150" s="21"/>
      <c r="DY1150" s="21"/>
      <c r="DZ1150" s="21"/>
      <c r="EA1150" s="21"/>
      <c r="EB1150" s="21"/>
      <c r="EC1150" s="21"/>
      <c r="ED1150" s="21"/>
      <c r="EE1150" s="21"/>
      <c r="EF1150" s="21"/>
      <c r="EG1150" s="21"/>
      <c r="EH1150" s="21"/>
      <c r="EI1150" s="21"/>
      <c r="EJ1150" s="21"/>
      <c r="EK1150" s="21"/>
      <c r="EL1150" s="21"/>
      <c r="EM1150" s="21"/>
      <c r="EN1150" s="21"/>
      <c r="EO1150" s="21"/>
      <c r="EP1150" s="21"/>
      <c r="EQ1150" s="21"/>
      <c r="ER1150" s="21"/>
      <c r="ES1150" s="21"/>
      <c r="ET1150" s="21"/>
      <c r="EU1150" s="21"/>
      <c r="EV1150" s="21"/>
      <c r="EW1150" s="21"/>
      <c r="EX1150" s="21"/>
      <c r="EY1150" s="21"/>
      <c r="EZ1150" s="21"/>
      <c r="FA1150" s="21"/>
      <c r="FB1150" s="21"/>
      <c r="FC1150" s="21"/>
      <c r="FD1150" s="21"/>
      <c r="FE1150" s="21"/>
      <c r="FF1150" s="21"/>
      <c r="FG1150" s="21"/>
      <c r="FH1150" s="21"/>
      <c r="FI1150" s="21"/>
      <c r="FJ1150" s="21"/>
      <c r="FK1150" s="21"/>
      <c r="FL1150" s="21"/>
      <c r="FM1150" s="21"/>
      <c r="FN1150" s="21"/>
      <c r="FO1150" s="21"/>
      <c r="FP1150" s="21"/>
      <c r="FQ1150" s="21"/>
      <c r="FR1150" s="21"/>
      <c r="FS1150" s="21"/>
      <c r="FT1150" s="21"/>
      <c r="FU1150" s="21"/>
      <c r="FV1150" s="21"/>
      <c r="FW1150" s="21"/>
      <c r="FX1150" s="21"/>
      <c r="FY1150" s="21"/>
      <c r="FZ1150" s="21"/>
      <c r="GA1150" s="21"/>
      <c r="GB1150" s="21"/>
      <c r="GC1150" s="21"/>
      <c r="GD1150" s="21"/>
      <c r="GE1150" s="21"/>
      <c r="GF1150" s="21"/>
      <c r="GG1150" s="21"/>
      <c r="GH1150" s="21"/>
      <c r="GI1150" s="21"/>
      <c r="GJ1150" s="21"/>
      <c r="GK1150" s="21"/>
      <c r="GL1150" s="21"/>
      <c r="GM1150" s="21"/>
      <c r="GN1150" s="21"/>
      <c r="GO1150" s="21"/>
      <c r="GP1150" s="21"/>
      <c r="GQ1150" s="21"/>
      <c r="GR1150" s="21"/>
      <c r="GS1150" s="21"/>
      <c r="GT1150" s="21"/>
      <c r="GU1150" s="21"/>
      <c r="GV1150" s="21"/>
      <c r="GW1150" s="21"/>
      <c r="GX1150" s="21"/>
      <c r="GY1150" s="21"/>
      <c r="GZ1150" s="21"/>
      <c r="HA1150" s="21"/>
      <c r="HB1150" s="21"/>
      <c r="HC1150" s="21"/>
      <c r="HD1150" s="21"/>
      <c r="HE1150" s="21"/>
      <c r="HF1150" s="21"/>
    </row>
    <row r="1151" spans="7:214" x14ac:dyDescent="0.3">
      <c r="G1151" s="21"/>
      <c r="H1151" s="21"/>
      <c r="I1151" s="31"/>
      <c r="O1151" s="21"/>
      <c r="P1151" s="25"/>
      <c r="Q1151" s="25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  <c r="BG1151" s="21"/>
      <c r="BH1151" s="21"/>
      <c r="BI1151" s="21"/>
      <c r="BJ1151" s="21"/>
      <c r="BK1151" s="21"/>
      <c r="BL1151" s="21"/>
      <c r="BM1151" s="21"/>
      <c r="BN1151" s="21"/>
      <c r="BO1151" s="21"/>
      <c r="BP1151" s="21"/>
      <c r="BQ1151" s="21"/>
      <c r="BR1151" s="21"/>
      <c r="BS1151" s="21"/>
      <c r="BT1151" s="21"/>
      <c r="BU1151" s="21"/>
      <c r="BV1151" s="21"/>
      <c r="BW1151" s="21"/>
      <c r="BX1151" s="21"/>
      <c r="BY1151" s="21"/>
      <c r="BZ1151" s="21"/>
      <c r="CA1151" s="21"/>
      <c r="CB1151" s="21"/>
      <c r="CC1151" s="21"/>
      <c r="CD1151" s="21"/>
      <c r="CE1151" s="21"/>
      <c r="CF1151" s="21"/>
      <c r="CG1151" s="21"/>
      <c r="CH1151" s="21"/>
      <c r="CI1151" s="21"/>
      <c r="CJ1151" s="21"/>
      <c r="CK1151" s="21"/>
      <c r="CL1151" s="21"/>
      <c r="CM1151" s="21"/>
      <c r="CN1151" s="21"/>
      <c r="CO1151" s="21"/>
      <c r="CP1151" s="21"/>
      <c r="CQ1151" s="21"/>
      <c r="CR1151" s="21"/>
      <c r="CS1151" s="21"/>
      <c r="CT1151" s="21"/>
      <c r="CU1151" s="21"/>
      <c r="CV1151" s="21"/>
      <c r="CW1151" s="21"/>
      <c r="CX1151" s="21"/>
      <c r="CY1151" s="21"/>
      <c r="CZ1151" s="21"/>
      <c r="DA1151" s="21"/>
      <c r="DB1151" s="21"/>
      <c r="DC1151" s="21"/>
      <c r="DD1151" s="21"/>
      <c r="DE1151" s="21"/>
      <c r="DF1151" s="21"/>
      <c r="DG1151" s="21"/>
      <c r="DH1151" s="21"/>
      <c r="DI1151" s="21"/>
      <c r="DJ1151" s="21"/>
      <c r="DK1151" s="21"/>
      <c r="DL1151" s="21"/>
      <c r="DM1151" s="21"/>
      <c r="DN1151" s="21"/>
      <c r="DO1151" s="21"/>
      <c r="DP1151" s="21"/>
      <c r="DQ1151" s="21"/>
      <c r="DR1151" s="21"/>
      <c r="DS1151" s="21"/>
      <c r="DT1151" s="21"/>
      <c r="DU1151" s="21"/>
      <c r="DV1151" s="21"/>
      <c r="DW1151" s="21"/>
      <c r="DX1151" s="21"/>
      <c r="DY1151" s="21"/>
      <c r="DZ1151" s="21"/>
      <c r="EA1151" s="21"/>
      <c r="EB1151" s="21"/>
      <c r="EC1151" s="21"/>
      <c r="ED1151" s="21"/>
      <c r="EE1151" s="21"/>
      <c r="EF1151" s="21"/>
      <c r="EG1151" s="21"/>
      <c r="EH1151" s="21"/>
      <c r="EI1151" s="21"/>
      <c r="EJ1151" s="21"/>
      <c r="EK1151" s="21"/>
      <c r="EL1151" s="21"/>
      <c r="EM1151" s="21"/>
      <c r="EN1151" s="21"/>
      <c r="EO1151" s="21"/>
      <c r="EP1151" s="21"/>
      <c r="EQ1151" s="21"/>
      <c r="ER1151" s="21"/>
      <c r="ES1151" s="21"/>
      <c r="ET1151" s="21"/>
      <c r="EU1151" s="21"/>
      <c r="EV1151" s="21"/>
      <c r="EW1151" s="21"/>
      <c r="EX1151" s="21"/>
      <c r="EY1151" s="21"/>
      <c r="EZ1151" s="21"/>
      <c r="FA1151" s="21"/>
      <c r="FB1151" s="21"/>
      <c r="FC1151" s="21"/>
      <c r="FD1151" s="21"/>
      <c r="FE1151" s="21"/>
      <c r="FF1151" s="21"/>
      <c r="FG1151" s="21"/>
      <c r="FH1151" s="21"/>
      <c r="FI1151" s="21"/>
      <c r="FJ1151" s="21"/>
      <c r="FK1151" s="21"/>
      <c r="FL1151" s="21"/>
      <c r="FM1151" s="21"/>
      <c r="FN1151" s="21"/>
      <c r="FO1151" s="21"/>
      <c r="FP1151" s="21"/>
      <c r="FQ1151" s="21"/>
      <c r="FR1151" s="21"/>
      <c r="FS1151" s="21"/>
      <c r="FT1151" s="21"/>
      <c r="FU1151" s="21"/>
      <c r="FV1151" s="21"/>
      <c r="FW1151" s="21"/>
      <c r="FX1151" s="21"/>
      <c r="FY1151" s="21"/>
      <c r="FZ1151" s="21"/>
      <c r="GA1151" s="21"/>
      <c r="GB1151" s="21"/>
      <c r="GC1151" s="21"/>
      <c r="GD1151" s="21"/>
      <c r="GE1151" s="21"/>
      <c r="GF1151" s="21"/>
      <c r="GG1151" s="21"/>
      <c r="GH1151" s="21"/>
      <c r="GI1151" s="21"/>
      <c r="GJ1151" s="21"/>
      <c r="GK1151" s="21"/>
      <c r="GL1151" s="21"/>
      <c r="GM1151" s="21"/>
      <c r="GN1151" s="21"/>
      <c r="GO1151" s="21"/>
      <c r="GP1151" s="21"/>
      <c r="GQ1151" s="21"/>
      <c r="GR1151" s="21"/>
      <c r="GS1151" s="21"/>
      <c r="GT1151" s="21"/>
      <c r="GU1151" s="21"/>
      <c r="GV1151" s="21"/>
      <c r="GW1151" s="21"/>
      <c r="GX1151" s="21"/>
      <c r="GY1151" s="21"/>
      <c r="GZ1151" s="21"/>
      <c r="HA1151" s="21"/>
      <c r="HB1151" s="21"/>
      <c r="HC1151" s="21"/>
      <c r="HD1151" s="21"/>
      <c r="HE1151" s="21"/>
      <c r="HF1151" s="21"/>
    </row>
    <row r="1152" spans="7:214" x14ac:dyDescent="0.3">
      <c r="G1152" s="21"/>
      <c r="H1152" s="21"/>
      <c r="I1152" s="31"/>
      <c r="O1152" s="21"/>
      <c r="P1152" s="25"/>
      <c r="Q1152" s="25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  <c r="BG1152" s="21"/>
      <c r="BH1152" s="21"/>
      <c r="BI1152" s="21"/>
      <c r="BJ1152" s="21"/>
      <c r="BK1152" s="21"/>
      <c r="BL1152" s="21"/>
      <c r="BM1152" s="21"/>
      <c r="BN1152" s="21"/>
      <c r="BO1152" s="21"/>
      <c r="BP1152" s="21"/>
      <c r="BQ1152" s="21"/>
      <c r="BR1152" s="21"/>
      <c r="BS1152" s="21"/>
      <c r="BT1152" s="21"/>
      <c r="BU1152" s="21"/>
      <c r="BV1152" s="21"/>
      <c r="BW1152" s="21"/>
      <c r="BX1152" s="21"/>
      <c r="BY1152" s="21"/>
      <c r="BZ1152" s="21"/>
      <c r="CA1152" s="21"/>
      <c r="CB1152" s="21"/>
      <c r="CC1152" s="21"/>
      <c r="CD1152" s="21"/>
      <c r="CE1152" s="21"/>
      <c r="CF1152" s="21"/>
      <c r="CG1152" s="21"/>
      <c r="CH1152" s="21"/>
      <c r="CI1152" s="21"/>
      <c r="CJ1152" s="21"/>
      <c r="CK1152" s="21"/>
      <c r="CL1152" s="21"/>
      <c r="CM1152" s="21"/>
      <c r="CN1152" s="21"/>
      <c r="CO1152" s="21"/>
      <c r="CP1152" s="21"/>
      <c r="CQ1152" s="21"/>
      <c r="CR1152" s="21"/>
      <c r="CS1152" s="21"/>
      <c r="CT1152" s="21"/>
      <c r="CU1152" s="21"/>
      <c r="CV1152" s="21"/>
      <c r="CW1152" s="21"/>
      <c r="CX1152" s="21"/>
      <c r="CY1152" s="21"/>
      <c r="CZ1152" s="21"/>
      <c r="DA1152" s="21"/>
      <c r="DB1152" s="21"/>
      <c r="DC1152" s="21"/>
      <c r="DD1152" s="21"/>
      <c r="DE1152" s="21"/>
      <c r="DF1152" s="21"/>
      <c r="DG1152" s="21"/>
      <c r="DH1152" s="21"/>
      <c r="DI1152" s="21"/>
      <c r="DJ1152" s="21"/>
      <c r="DK1152" s="21"/>
      <c r="DL1152" s="21"/>
      <c r="DM1152" s="21"/>
      <c r="DN1152" s="21"/>
      <c r="DO1152" s="21"/>
      <c r="DP1152" s="21"/>
      <c r="DQ1152" s="21"/>
      <c r="DR1152" s="21"/>
      <c r="DS1152" s="21"/>
      <c r="DT1152" s="21"/>
      <c r="DU1152" s="21"/>
      <c r="DV1152" s="21"/>
      <c r="DW1152" s="21"/>
      <c r="DX1152" s="21"/>
      <c r="DY1152" s="21"/>
      <c r="DZ1152" s="21"/>
      <c r="EA1152" s="21"/>
      <c r="EB1152" s="21"/>
      <c r="EC1152" s="21"/>
      <c r="ED1152" s="21"/>
      <c r="EE1152" s="21"/>
      <c r="EF1152" s="21"/>
      <c r="EG1152" s="21"/>
      <c r="EH1152" s="21"/>
      <c r="EI1152" s="21"/>
      <c r="EJ1152" s="21"/>
      <c r="EK1152" s="21"/>
      <c r="EL1152" s="21"/>
      <c r="EM1152" s="21"/>
      <c r="EN1152" s="21"/>
      <c r="EO1152" s="21"/>
      <c r="EP1152" s="21"/>
      <c r="EQ1152" s="21"/>
      <c r="ER1152" s="21"/>
      <c r="ES1152" s="21"/>
      <c r="ET1152" s="21"/>
      <c r="EU1152" s="21"/>
      <c r="EV1152" s="21"/>
      <c r="EW1152" s="21"/>
      <c r="EX1152" s="21"/>
      <c r="EY1152" s="21"/>
      <c r="EZ1152" s="21"/>
      <c r="FA1152" s="21"/>
      <c r="FB1152" s="21"/>
      <c r="FC1152" s="21"/>
      <c r="FD1152" s="21"/>
      <c r="FE1152" s="21"/>
      <c r="FF1152" s="21"/>
      <c r="FG1152" s="21"/>
      <c r="FH1152" s="21"/>
      <c r="FI1152" s="21"/>
      <c r="FJ1152" s="21"/>
      <c r="FK1152" s="21"/>
      <c r="FL1152" s="21"/>
      <c r="FM1152" s="21"/>
      <c r="FN1152" s="21"/>
      <c r="FO1152" s="21"/>
      <c r="FP1152" s="21"/>
      <c r="FQ1152" s="21"/>
      <c r="FR1152" s="21"/>
      <c r="FS1152" s="21"/>
      <c r="FT1152" s="21"/>
      <c r="FU1152" s="21"/>
      <c r="FV1152" s="21"/>
      <c r="FW1152" s="21"/>
      <c r="FX1152" s="21"/>
      <c r="FY1152" s="21"/>
      <c r="FZ1152" s="21"/>
      <c r="GA1152" s="21"/>
      <c r="GB1152" s="21"/>
      <c r="GC1152" s="21"/>
      <c r="GD1152" s="21"/>
      <c r="GE1152" s="21"/>
      <c r="GF1152" s="21"/>
      <c r="GG1152" s="21"/>
      <c r="GH1152" s="21"/>
      <c r="GI1152" s="21"/>
      <c r="GJ1152" s="21"/>
      <c r="GK1152" s="21"/>
      <c r="GL1152" s="21"/>
      <c r="GM1152" s="21"/>
      <c r="GN1152" s="21"/>
      <c r="GO1152" s="21"/>
      <c r="GP1152" s="21"/>
      <c r="GQ1152" s="21"/>
      <c r="GR1152" s="21"/>
      <c r="GS1152" s="21"/>
      <c r="GT1152" s="21"/>
      <c r="GU1152" s="21"/>
      <c r="GV1152" s="21"/>
      <c r="GW1152" s="21"/>
      <c r="GX1152" s="21"/>
      <c r="GY1152" s="21"/>
      <c r="GZ1152" s="21"/>
      <c r="HA1152" s="21"/>
      <c r="HB1152" s="21"/>
      <c r="HC1152" s="21"/>
      <c r="HD1152" s="21"/>
      <c r="HE1152" s="21"/>
      <c r="HF1152" s="21"/>
    </row>
    <row r="1153" spans="7:214" x14ac:dyDescent="0.3">
      <c r="G1153" s="21"/>
      <c r="H1153" s="21"/>
      <c r="I1153" s="31"/>
      <c r="O1153" s="21"/>
      <c r="P1153" s="25"/>
      <c r="Q1153" s="25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  <c r="BG1153" s="21"/>
      <c r="BH1153" s="21"/>
      <c r="BI1153" s="21"/>
      <c r="BJ1153" s="21"/>
      <c r="BK1153" s="21"/>
      <c r="BL1153" s="21"/>
      <c r="BM1153" s="21"/>
      <c r="BN1153" s="21"/>
      <c r="BO1153" s="21"/>
      <c r="BP1153" s="21"/>
      <c r="BQ1153" s="21"/>
      <c r="BR1153" s="21"/>
      <c r="BS1153" s="21"/>
      <c r="BT1153" s="21"/>
      <c r="BU1153" s="21"/>
      <c r="BV1153" s="21"/>
      <c r="BW1153" s="21"/>
      <c r="BX1153" s="21"/>
      <c r="BY1153" s="21"/>
      <c r="BZ1153" s="21"/>
      <c r="CA1153" s="21"/>
      <c r="CB1153" s="21"/>
      <c r="CC1153" s="21"/>
      <c r="CD1153" s="21"/>
      <c r="CE1153" s="21"/>
      <c r="CF1153" s="21"/>
      <c r="CG1153" s="21"/>
      <c r="CH1153" s="21"/>
      <c r="CI1153" s="21"/>
      <c r="CJ1153" s="21"/>
      <c r="CK1153" s="21"/>
      <c r="CL1153" s="21"/>
      <c r="CM1153" s="21"/>
      <c r="CN1153" s="21"/>
      <c r="CO1153" s="21"/>
      <c r="CP1153" s="21"/>
      <c r="CQ1153" s="21"/>
      <c r="CR1153" s="21"/>
      <c r="CS1153" s="21"/>
      <c r="CT1153" s="21"/>
      <c r="CU1153" s="21"/>
      <c r="CV1153" s="21"/>
      <c r="CW1153" s="21"/>
      <c r="CX1153" s="21"/>
      <c r="CY1153" s="21"/>
      <c r="CZ1153" s="21"/>
      <c r="DA1153" s="21"/>
      <c r="DB1153" s="21"/>
      <c r="DC1153" s="21"/>
      <c r="DD1153" s="21"/>
      <c r="DE1153" s="21"/>
      <c r="DF1153" s="21"/>
      <c r="DG1153" s="21"/>
      <c r="DH1153" s="21"/>
      <c r="DI1153" s="21"/>
      <c r="DJ1153" s="21"/>
      <c r="DK1153" s="21"/>
      <c r="DL1153" s="21"/>
      <c r="DM1153" s="21"/>
      <c r="DN1153" s="21"/>
      <c r="DO1153" s="21"/>
      <c r="DP1153" s="21"/>
      <c r="DQ1153" s="21"/>
      <c r="DR1153" s="21"/>
      <c r="DS1153" s="21"/>
      <c r="DT1153" s="21"/>
      <c r="DU1153" s="21"/>
      <c r="DV1153" s="21"/>
      <c r="DW1153" s="21"/>
      <c r="DX1153" s="21"/>
      <c r="DY1153" s="21"/>
      <c r="DZ1153" s="21"/>
      <c r="EA1153" s="21"/>
      <c r="EB1153" s="21"/>
      <c r="EC1153" s="21"/>
      <c r="ED1153" s="21"/>
      <c r="EE1153" s="21"/>
      <c r="EF1153" s="21"/>
      <c r="EG1153" s="21"/>
      <c r="EH1153" s="21"/>
      <c r="EI1153" s="21"/>
      <c r="EJ1153" s="21"/>
      <c r="EK1153" s="21"/>
      <c r="EL1153" s="21"/>
      <c r="EM1153" s="21"/>
      <c r="EN1153" s="21"/>
      <c r="EO1153" s="21"/>
      <c r="EP1153" s="21"/>
      <c r="EQ1153" s="21"/>
      <c r="ER1153" s="21"/>
      <c r="ES1153" s="21"/>
      <c r="ET1153" s="21"/>
      <c r="EU1153" s="21"/>
      <c r="EV1153" s="21"/>
      <c r="EW1153" s="21"/>
      <c r="EX1153" s="21"/>
      <c r="EY1153" s="21"/>
      <c r="EZ1153" s="21"/>
      <c r="FA1153" s="21"/>
      <c r="FB1153" s="21"/>
      <c r="FC1153" s="21"/>
      <c r="FD1153" s="21"/>
      <c r="FE1153" s="21"/>
      <c r="FF1153" s="21"/>
      <c r="FG1153" s="21"/>
      <c r="FH1153" s="21"/>
      <c r="FI1153" s="21"/>
      <c r="FJ1153" s="21"/>
      <c r="FK1153" s="21"/>
      <c r="FL1153" s="21"/>
      <c r="FM1153" s="21"/>
      <c r="FN1153" s="21"/>
      <c r="FO1153" s="21"/>
      <c r="FP1153" s="21"/>
      <c r="FQ1153" s="21"/>
      <c r="FR1153" s="21"/>
      <c r="FS1153" s="21"/>
      <c r="FT1153" s="21"/>
      <c r="FU1153" s="21"/>
      <c r="FV1153" s="21"/>
      <c r="FW1153" s="21"/>
      <c r="FX1153" s="21"/>
      <c r="FY1153" s="21"/>
      <c r="FZ1153" s="21"/>
      <c r="GA1153" s="21"/>
      <c r="GB1153" s="21"/>
      <c r="GC1153" s="21"/>
      <c r="GD1153" s="21"/>
      <c r="GE1153" s="21"/>
      <c r="GF1153" s="21"/>
      <c r="GG1153" s="21"/>
      <c r="GH1153" s="21"/>
      <c r="GI1153" s="21"/>
      <c r="GJ1153" s="21"/>
      <c r="GK1153" s="21"/>
      <c r="GL1153" s="21"/>
      <c r="GM1153" s="21"/>
      <c r="GN1153" s="21"/>
      <c r="GO1153" s="21"/>
      <c r="GP1153" s="21"/>
      <c r="GQ1153" s="21"/>
      <c r="GR1153" s="21"/>
      <c r="GS1153" s="21"/>
      <c r="GT1153" s="21"/>
      <c r="GU1153" s="21"/>
      <c r="GV1153" s="21"/>
      <c r="GW1153" s="21"/>
      <c r="GX1153" s="21"/>
      <c r="GY1153" s="21"/>
      <c r="GZ1153" s="21"/>
      <c r="HA1153" s="21"/>
      <c r="HB1153" s="21"/>
      <c r="HC1153" s="21"/>
      <c r="HD1153" s="21"/>
      <c r="HE1153" s="21"/>
      <c r="HF1153" s="21"/>
    </row>
    <row r="1154" spans="7:214" x14ac:dyDescent="0.3">
      <c r="G1154" s="21"/>
      <c r="H1154" s="21"/>
      <c r="I1154" s="31"/>
      <c r="O1154" s="21"/>
      <c r="P1154" s="25"/>
      <c r="Q1154" s="25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  <c r="BG1154" s="21"/>
      <c r="BH1154" s="21"/>
      <c r="BI1154" s="21"/>
      <c r="BJ1154" s="21"/>
      <c r="BK1154" s="21"/>
      <c r="BL1154" s="21"/>
      <c r="BM1154" s="21"/>
      <c r="BN1154" s="21"/>
      <c r="BO1154" s="21"/>
      <c r="BP1154" s="21"/>
      <c r="BQ1154" s="21"/>
      <c r="BR1154" s="21"/>
      <c r="BS1154" s="21"/>
      <c r="BT1154" s="21"/>
      <c r="BU1154" s="21"/>
      <c r="BV1154" s="21"/>
      <c r="BW1154" s="21"/>
      <c r="BX1154" s="21"/>
      <c r="BY1154" s="21"/>
      <c r="BZ1154" s="21"/>
      <c r="CA1154" s="21"/>
      <c r="CB1154" s="21"/>
      <c r="CC1154" s="21"/>
      <c r="CD1154" s="21"/>
      <c r="CE1154" s="21"/>
      <c r="CF1154" s="21"/>
      <c r="CG1154" s="21"/>
      <c r="CH1154" s="21"/>
      <c r="CI1154" s="21"/>
      <c r="CJ1154" s="21"/>
      <c r="CK1154" s="21"/>
      <c r="CL1154" s="21"/>
      <c r="CM1154" s="21"/>
      <c r="CN1154" s="21"/>
      <c r="CO1154" s="21"/>
      <c r="CP1154" s="21"/>
      <c r="CQ1154" s="21"/>
      <c r="CR1154" s="21"/>
      <c r="CS1154" s="21"/>
      <c r="CT1154" s="21"/>
      <c r="CU1154" s="21"/>
      <c r="CV1154" s="21"/>
      <c r="CW1154" s="21"/>
      <c r="CX1154" s="21"/>
      <c r="CY1154" s="21"/>
      <c r="CZ1154" s="21"/>
      <c r="DA1154" s="21"/>
      <c r="DB1154" s="21"/>
      <c r="DC1154" s="21"/>
      <c r="DD1154" s="21"/>
      <c r="DE1154" s="21"/>
      <c r="DF1154" s="21"/>
      <c r="DG1154" s="21"/>
      <c r="DH1154" s="21"/>
      <c r="DI1154" s="21"/>
      <c r="DJ1154" s="21"/>
      <c r="DK1154" s="21"/>
      <c r="DL1154" s="21"/>
      <c r="DM1154" s="21"/>
      <c r="DN1154" s="21"/>
      <c r="DO1154" s="21"/>
      <c r="DP1154" s="21"/>
      <c r="DQ1154" s="21"/>
      <c r="DR1154" s="21"/>
      <c r="DS1154" s="21"/>
      <c r="DT1154" s="21"/>
      <c r="DU1154" s="21"/>
      <c r="DV1154" s="21"/>
      <c r="DW1154" s="21"/>
      <c r="DX1154" s="21"/>
      <c r="DY1154" s="21"/>
      <c r="DZ1154" s="21"/>
      <c r="EA1154" s="21"/>
      <c r="EB1154" s="21"/>
      <c r="EC1154" s="21"/>
      <c r="ED1154" s="21"/>
      <c r="EE1154" s="21"/>
      <c r="EF1154" s="21"/>
      <c r="EG1154" s="21"/>
      <c r="EH1154" s="21"/>
      <c r="EI1154" s="21"/>
      <c r="EJ1154" s="21"/>
      <c r="EK1154" s="21"/>
      <c r="EL1154" s="21"/>
      <c r="EM1154" s="21"/>
      <c r="EN1154" s="21"/>
      <c r="EO1154" s="21"/>
      <c r="EP1154" s="21"/>
      <c r="EQ1154" s="21"/>
      <c r="ER1154" s="21"/>
      <c r="ES1154" s="21"/>
      <c r="ET1154" s="21"/>
      <c r="EU1154" s="21"/>
      <c r="EV1154" s="21"/>
      <c r="EW1154" s="21"/>
      <c r="EX1154" s="21"/>
      <c r="EY1154" s="21"/>
      <c r="EZ1154" s="21"/>
      <c r="FA1154" s="21"/>
      <c r="FB1154" s="21"/>
      <c r="FC1154" s="21"/>
      <c r="FD1154" s="21"/>
      <c r="FE1154" s="21"/>
      <c r="FF1154" s="21"/>
      <c r="FG1154" s="21"/>
      <c r="FH1154" s="21"/>
      <c r="FI1154" s="21"/>
      <c r="FJ1154" s="21"/>
      <c r="FK1154" s="21"/>
      <c r="FL1154" s="21"/>
      <c r="FM1154" s="21"/>
      <c r="FN1154" s="21"/>
      <c r="FO1154" s="21"/>
      <c r="FP1154" s="21"/>
      <c r="FQ1154" s="21"/>
      <c r="FR1154" s="21"/>
      <c r="FS1154" s="21"/>
      <c r="FT1154" s="21"/>
      <c r="FU1154" s="21"/>
      <c r="FV1154" s="21"/>
      <c r="FW1154" s="21"/>
      <c r="FX1154" s="21"/>
      <c r="FY1154" s="21"/>
      <c r="FZ1154" s="21"/>
      <c r="GA1154" s="21"/>
      <c r="GB1154" s="21"/>
      <c r="GC1154" s="21"/>
      <c r="GD1154" s="21"/>
      <c r="GE1154" s="21"/>
      <c r="GF1154" s="21"/>
      <c r="GG1154" s="21"/>
      <c r="GH1154" s="21"/>
      <c r="GI1154" s="21"/>
      <c r="GJ1154" s="21"/>
      <c r="GK1154" s="21"/>
      <c r="GL1154" s="21"/>
      <c r="GM1154" s="21"/>
      <c r="GN1154" s="21"/>
      <c r="GO1154" s="21"/>
      <c r="GP1154" s="21"/>
      <c r="GQ1154" s="21"/>
      <c r="GR1154" s="21"/>
      <c r="GS1154" s="21"/>
      <c r="GT1154" s="21"/>
      <c r="GU1154" s="21"/>
      <c r="GV1154" s="21"/>
      <c r="GW1154" s="21"/>
      <c r="GX1154" s="21"/>
      <c r="GY1154" s="21"/>
      <c r="GZ1154" s="21"/>
      <c r="HA1154" s="21"/>
      <c r="HB1154" s="21"/>
      <c r="HC1154" s="21"/>
      <c r="HD1154" s="21"/>
      <c r="HE1154" s="21"/>
      <c r="HF1154" s="21"/>
    </row>
    <row r="1155" spans="7:214" x14ac:dyDescent="0.3">
      <c r="G1155" s="21"/>
      <c r="H1155" s="21"/>
      <c r="I1155" s="31"/>
      <c r="O1155" s="21"/>
      <c r="P1155" s="25"/>
      <c r="Q1155" s="25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  <c r="BG1155" s="21"/>
      <c r="BH1155" s="21"/>
      <c r="BI1155" s="21"/>
      <c r="BJ1155" s="21"/>
      <c r="BK1155" s="21"/>
      <c r="BL1155" s="21"/>
      <c r="BM1155" s="21"/>
      <c r="BN1155" s="21"/>
      <c r="BO1155" s="21"/>
      <c r="BP1155" s="21"/>
      <c r="BQ1155" s="21"/>
      <c r="BR1155" s="21"/>
      <c r="BS1155" s="21"/>
      <c r="BT1155" s="21"/>
      <c r="BU1155" s="21"/>
      <c r="BV1155" s="21"/>
      <c r="BW1155" s="21"/>
      <c r="BX1155" s="21"/>
      <c r="BY1155" s="21"/>
      <c r="BZ1155" s="21"/>
      <c r="CA1155" s="21"/>
      <c r="CB1155" s="21"/>
      <c r="CC1155" s="21"/>
      <c r="CD1155" s="21"/>
      <c r="CE1155" s="21"/>
      <c r="CF1155" s="21"/>
      <c r="CG1155" s="21"/>
      <c r="CH1155" s="21"/>
      <c r="CI1155" s="21"/>
      <c r="CJ1155" s="21"/>
      <c r="CK1155" s="21"/>
      <c r="CL1155" s="21"/>
      <c r="CM1155" s="21"/>
      <c r="CN1155" s="21"/>
      <c r="CO1155" s="21"/>
      <c r="CP1155" s="21"/>
      <c r="CQ1155" s="21"/>
      <c r="CR1155" s="21"/>
      <c r="CS1155" s="21"/>
      <c r="CT1155" s="21"/>
      <c r="CU1155" s="21"/>
      <c r="CV1155" s="21"/>
      <c r="CW1155" s="21"/>
      <c r="CX1155" s="21"/>
      <c r="CY1155" s="21"/>
      <c r="CZ1155" s="21"/>
      <c r="DA1155" s="21"/>
      <c r="DB1155" s="21"/>
      <c r="DC1155" s="21"/>
      <c r="DD1155" s="21"/>
      <c r="DE1155" s="21"/>
      <c r="DF1155" s="21"/>
      <c r="DG1155" s="21"/>
      <c r="DH1155" s="21"/>
      <c r="DI1155" s="21"/>
      <c r="DJ1155" s="21"/>
      <c r="DK1155" s="21"/>
      <c r="DL1155" s="21"/>
      <c r="DM1155" s="21"/>
      <c r="DN1155" s="21"/>
      <c r="DO1155" s="21"/>
      <c r="DP1155" s="21"/>
      <c r="DQ1155" s="21"/>
      <c r="DR1155" s="21"/>
      <c r="DS1155" s="21"/>
      <c r="DT1155" s="21"/>
      <c r="DU1155" s="21"/>
      <c r="DV1155" s="21"/>
      <c r="DW1155" s="21"/>
      <c r="DX1155" s="21"/>
      <c r="DY1155" s="21"/>
      <c r="DZ1155" s="21"/>
      <c r="EA1155" s="21"/>
      <c r="EB1155" s="21"/>
      <c r="EC1155" s="21"/>
      <c r="ED1155" s="21"/>
      <c r="EE1155" s="21"/>
      <c r="EF1155" s="21"/>
      <c r="EG1155" s="21"/>
      <c r="EH1155" s="21"/>
      <c r="EI1155" s="21"/>
      <c r="EJ1155" s="21"/>
      <c r="EK1155" s="21"/>
      <c r="EL1155" s="21"/>
      <c r="EM1155" s="21"/>
      <c r="EN1155" s="21"/>
      <c r="EO1155" s="21"/>
      <c r="EP1155" s="21"/>
      <c r="EQ1155" s="21"/>
      <c r="ER1155" s="21"/>
      <c r="ES1155" s="21"/>
      <c r="ET1155" s="21"/>
      <c r="EU1155" s="21"/>
      <c r="EV1155" s="21"/>
      <c r="EW1155" s="21"/>
      <c r="EX1155" s="21"/>
      <c r="EY1155" s="21"/>
      <c r="EZ1155" s="21"/>
      <c r="FA1155" s="21"/>
      <c r="FB1155" s="21"/>
      <c r="FC1155" s="21"/>
      <c r="FD1155" s="21"/>
      <c r="FE1155" s="21"/>
      <c r="FF1155" s="21"/>
      <c r="FG1155" s="21"/>
      <c r="FH1155" s="21"/>
      <c r="FI1155" s="21"/>
      <c r="FJ1155" s="21"/>
      <c r="FK1155" s="21"/>
      <c r="FL1155" s="21"/>
      <c r="FM1155" s="21"/>
      <c r="FN1155" s="21"/>
      <c r="FO1155" s="21"/>
      <c r="FP1155" s="21"/>
      <c r="FQ1155" s="21"/>
      <c r="FR1155" s="21"/>
      <c r="FS1155" s="21"/>
      <c r="FT1155" s="21"/>
      <c r="FU1155" s="21"/>
      <c r="FV1155" s="21"/>
      <c r="FW1155" s="21"/>
      <c r="FX1155" s="21"/>
      <c r="FY1155" s="21"/>
      <c r="FZ1155" s="21"/>
      <c r="GA1155" s="21"/>
      <c r="GB1155" s="21"/>
      <c r="GC1155" s="21"/>
      <c r="GD1155" s="21"/>
      <c r="GE1155" s="21"/>
      <c r="GF1155" s="21"/>
      <c r="GG1155" s="21"/>
      <c r="GH1155" s="21"/>
      <c r="GI1155" s="21"/>
      <c r="GJ1155" s="21"/>
      <c r="GK1155" s="21"/>
      <c r="GL1155" s="21"/>
      <c r="GM1155" s="21"/>
      <c r="GN1155" s="21"/>
      <c r="GO1155" s="21"/>
      <c r="GP1155" s="21"/>
      <c r="GQ1155" s="21"/>
      <c r="GR1155" s="21"/>
      <c r="GS1155" s="21"/>
      <c r="GT1155" s="21"/>
      <c r="GU1155" s="21"/>
      <c r="GV1155" s="21"/>
      <c r="GW1155" s="21"/>
      <c r="GX1155" s="21"/>
      <c r="GY1155" s="21"/>
      <c r="GZ1155" s="21"/>
      <c r="HA1155" s="21"/>
      <c r="HB1155" s="21"/>
      <c r="HC1155" s="21"/>
      <c r="HD1155" s="21"/>
      <c r="HE1155" s="21"/>
      <c r="HF1155" s="21"/>
    </row>
    <row r="1156" spans="7:214" x14ac:dyDescent="0.3">
      <c r="G1156" s="21"/>
      <c r="H1156" s="21"/>
      <c r="I1156" s="31"/>
      <c r="O1156" s="21"/>
      <c r="P1156" s="25"/>
      <c r="Q1156" s="25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  <c r="BG1156" s="21"/>
      <c r="BH1156" s="21"/>
      <c r="BI1156" s="21"/>
      <c r="BJ1156" s="21"/>
      <c r="BK1156" s="21"/>
      <c r="BL1156" s="21"/>
      <c r="BM1156" s="21"/>
      <c r="BN1156" s="21"/>
      <c r="BO1156" s="21"/>
      <c r="BP1156" s="21"/>
      <c r="BQ1156" s="21"/>
      <c r="BR1156" s="21"/>
      <c r="BS1156" s="21"/>
      <c r="BT1156" s="21"/>
      <c r="BU1156" s="21"/>
      <c r="BV1156" s="21"/>
      <c r="BW1156" s="21"/>
      <c r="BX1156" s="21"/>
      <c r="BY1156" s="21"/>
      <c r="BZ1156" s="21"/>
      <c r="CA1156" s="21"/>
      <c r="CB1156" s="21"/>
      <c r="CC1156" s="21"/>
      <c r="CD1156" s="21"/>
      <c r="CE1156" s="21"/>
      <c r="CF1156" s="21"/>
      <c r="CG1156" s="21"/>
      <c r="CH1156" s="21"/>
      <c r="CI1156" s="21"/>
      <c r="CJ1156" s="21"/>
      <c r="CK1156" s="21"/>
      <c r="CL1156" s="21"/>
      <c r="CM1156" s="21"/>
      <c r="CN1156" s="21"/>
      <c r="CO1156" s="21"/>
      <c r="CP1156" s="21"/>
      <c r="CQ1156" s="21"/>
      <c r="CR1156" s="21"/>
      <c r="CS1156" s="21"/>
      <c r="CT1156" s="21"/>
      <c r="CU1156" s="21"/>
      <c r="CV1156" s="21"/>
      <c r="CW1156" s="21"/>
      <c r="CX1156" s="21"/>
      <c r="CY1156" s="21"/>
      <c r="CZ1156" s="21"/>
      <c r="DA1156" s="21"/>
      <c r="DB1156" s="21"/>
      <c r="DC1156" s="21"/>
      <c r="DD1156" s="21"/>
      <c r="DE1156" s="21"/>
      <c r="DF1156" s="21"/>
      <c r="DG1156" s="21"/>
      <c r="DH1156" s="21"/>
      <c r="DI1156" s="21"/>
      <c r="DJ1156" s="21"/>
      <c r="DK1156" s="21"/>
      <c r="DL1156" s="21"/>
      <c r="DM1156" s="21"/>
      <c r="DN1156" s="21"/>
      <c r="DO1156" s="21"/>
      <c r="DP1156" s="21"/>
      <c r="DQ1156" s="21"/>
      <c r="DR1156" s="21"/>
      <c r="DS1156" s="21"/>
      <c r="DT1156" s="21"/>
      <c r="DU1156" s="21"/>
      <c r="DV1156" s="21"/>
      <c r="DW1156" s="21"/>
      <c r="DX1156" s="21"/>
      <c r="DY1156" s="21"/>
      <c r="DZ1156" s="21"/>
      <c r="EA1156" s="21"/>
      <c r="EB1156" s="21"/>
      <c r="EC1156" s="21"/>
      <c r="ED1156" s="21"/>
      <c r="EE1156" s="21"/>
      <c r="EF1156" s="21"/>
      <c r="EG1156" s="21"/>
      <c r="EH1156" s="21"/>
      <c r="EI1156" s="21"/>
      <c r="EJ1156" s="21"/>
      <c r="EK1156" s="21"/>
      <c r="EL1156" s="21"/>
      <c r="EM1156" s="21"/>
      <c r="EN1156" s="21"/>
      <c r="EO1156" s="21"/>
      <c r="EP1156" s="21"/>
      <c r="EQ1156" s="21"/>
      <c r="ER1156" s="21"/>
      <c r="ES1156" s="21"/>
      <c r="ET1156" s="21"/>
      <c r="EU1156" s="21"/>
      <c r="EV1156" s="21"/>
      <c r="EW1156" s="21"/>
      <c r="EX1156" s="21"/>
      <c r="EY1156" s="21"/>
      <c r="EZ1156" s="21"/>
      <c r="FA1156" s="21"/>
      <c r="FB1156" s="21"/>
      <c r="FC1156" s="21"/>
      <c r="FD1156" s="21"/>
      <c r="FE1156" s="21"/>
      <c r="FF1156" s="21"/>
      <c r="FG1156" s="21"/>
      <c r="FH1156" s="21"/>
      <c r="FI1156" s="21"/>
      <c r="FJ1156" s="21"/>
      <c r="FK1156" s="21"/>
      <c r="FL1156" s="21"/>
      <c r="FM1156" s="21"/>
      <c r="FN1156" s="21"/>
      <c r="FO1156" s="21"/>
      <c r="FP1156" s="21"/>
      <c r="FQ1156" s="21"/>
      <c r="FR1156" s="21"/>
      <c r="FS1156" s="21"/>
      <c r="FT1156" s="21"/>
      <c r="FU1156" s="21"/>
      <c r="FV1156" s="21"/>
      <c r="FW1156" s="21"/>
      <c r="FX1156" s="21"/>
      <c r="FY1156" s="21"/>
      <c r="FZ1156" s="21"/>
      <c r="GA1156" s="21"/>
      <c r="GB1156" s="21"/>
      <c r="GC1156" s="21"/>
      <c r="GD1156" s="21"/>
      <c r="GE1156" s="21"/>
      <c r="GF1156" s="21"/>
      <c r="GG1156" s="21"/>
      <c r="GH1156" s="21"/>
      <c r="GI1156" s="21"/>
      <c r="GJ1156" s="21"/>
      <c r="GK1156" s="21"/>
      <c r="GL1156" s="21"/>
      <c r="GM1156" s="21"/>
      <c r="GN1156" s="21"/>
      <c r="GO1156" s="21"/>
      <c r="GP1156" s="21"/>
      <c r="GQ1156" s="21"/>
      <c r="GR1156" s="21"/>
      <c r="GS1156" s="21"/>
      <c r="GT1156" s="21"/>
      <c r="GU1156" s="21"/>
      <c r="GV1156" s="21"/>
      <c r="GW1156" s="21"/>
      <c r="GX1156" s="21"/>
      <c r="GY1156" s="21"/>
      <c r="GZ1156" s="21"/>
      <c r="HA1156" s="21"/>
      <c r="HB1156" s="21"/>
      <c r="HC1156" s="21"/>
      <c r="HD1156" s="21"/>
      <c r="HE1156" s="21"/>
      <c r="HF1156" s="21"/>
    </row>
    <row r="1157" spans="7:214" x14ac:dyDescent="0.3">
      <c r="G1157" s="21"/>
      <c r="H1157" s="21"/>
      <c r="I1157" s="31"/>
      <c r="O1157" s="21"/>
      <c r="P1157" s="25"/>
      <c r="Q1157" s="25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  <c r="BG1157" s="21"/>
      <c r="BH1157" s="21"/>
      <c r="BI1157" s="21"/>
      <c r="BJ1157" s="21"/>
      <c r="BK1157" s="21"/>
      <c r="BL1157" s="21"/>
      <c r="BM1157" s="21"/>
      <c r="BN1157" s="21"/>
      <c r="BO1157" s="21"/>
      <c r="BP1157" s="21"/>
      <c r="BQ1157" s="21"/>
      <c r="BR1157" s="21"/>
      <c r="BS1157" s="21"/>
      <c r="BT1157" s="21"/>
      <c r="BU1157" s="21"/>
      <c r="BV1157" s="21"/>
      <c r="BW1157" s="21"/>
      <c r="BX1157" s="21"/>
      <c r="BY1157" s="21"/>
      <c r="BZ1157" s="21"/>
      <c r="CA1157" s="21"/>
      <c r="CB1157" s="21"/>
      <c r="CC1157" s="21"/>
      <c r="CD1157" s="21"/>
      <c r="CE1157" s="21"/>
      <c r="CF1157" s="21"/>
      <c r="CG1157" s="21"/>
      <c r="CH1157" s="21"/>
      <c r="CI1157" s="21"/>
      <c r="CJ1157" s="21"/>
      <c r="CK1157" s="21"/>
      <c r="CL1157" s="21"/>
      <c r="CM1157" s="21"/>
      <c r="CN1157" s="21"/>
      <c r="CO1157" s="21"/>
      <c r="CP1157" s="21"/>
      <c r="CQ1157" s="21"/>
      <c r="CR1157" s="21"/>
      <c r="CS1157" s="21"/>
      <c r="CT1157" s="21"/>
      <c r="CU1157" s="21"/>
      <c r="CV1157" s="21"/>
      <c r="CW1157" s="21"/>
      <c r="CX1157" s="21"/>
      <c r="CY1157" s="21"/>
      <c r="CZ1157" s="21"/>
      <c r="DA1157" s="21"/>
      <c r="DB1157" s="21"/>
      <c r="DC1157" s="21"/>
      <c r="DD1157" s="21"/>
      <c r="DE1157" s="21"/>
      <c r="DF1157" s="21"/>
      <c r="DG1157" s="21"/>
      <c r="DH1157" s="21"/>
      <c r="DI1157" s="21"/>
      <c r="DJ1157" s="21"/>
      <c r="DK1157" s="21"/>
      <c r="DL1157" s="21"/>
      <c r="DM1157" s="21"/>
      <c r="DN1157" s="21"/>
      <c r="DO1157" s="21"/>
      <c r="DP1157" s="21"/>
      <c r="DQ1157" s="21"/>
      <c r="DR1157" s="21"/>
      <c r="DS1157" s="21"/>
      <c r="DT1157" s="21"/>
      <c r="DU1157" s="21"/>
      <c r="DV1157" s="21"/>
      <c r="DW1157" s="21"/>
      <c r="DX1157" s="21"/>
      <c r="DY1157" s="21"/>
      <c r="DZ1157" s="21"/>
      <c r="EA1157" s="21"/>
      <c r="EB1157" s="21"/>
      <c r="EC1157" s="21"/>
      <c r="ED1157" s="21"/>
      <c r="EE1157" s="21"/>
      <c r="EF1157" s="21"/>
      <c r="EG1157" s="21"/>
      <c r="EH1157" s="21"/>
      <c r="EI1157" s="21"/>
      <c r="EJ1157" s="21"/>
      <c r="EK1157" s="21"/>
      <c r="EL1157" s="21"/>
      <c r="EM1157" s="21"/>
      <c r="EN1157" s="21"/>
      <c r="EO1157" s="21"/>
      <c r="EP1157" s="21"/>
      <c r="EQ1157" s="21"/>
      <c r="ER1157" s="21"/>
      <c r="ES1157" s="21"/>
      <c r="ET1157" s="21"/>
      <c r="EU1157" s="21"/>
      <c r="EV1157" s="21"/>
      <c r="EW1157" s="21"/>
      <c r="EX1157" s="21"/>
      <c r="EY1157" s="21"/>
      <c r="EZ1157" s="21"/>
      <c r="FA1157" s="21"/>
      <c r="FB1157" s="21"/>
      <c r="FC1157" s="21"/>
      <c r="FD1157" s="21"/>
      <c r="FE1157" s="21"/>
      <c r="FF1157" s="21"/>
      <c r="FG1157" s="21"/>
      <c r="FH1157" s="21"/>
      <c r="FI1157" s="21"/>
      <c r="FJ1157" s="21"/>
      <c r="FK1157" s="21"/>
      <c r="FL1157" s="21"/>
      <c r="FM1157" s="21"/>
      <c r="FN1157" s="21"/>
      <c r="FO1157" s="21"/>
      <c r="FP1157" s="21"/>
      <c r="FQ1157" s="21"/>
      <c r="FR1157" s="21"/>
      <c r="FS1157" s="21"/>
      <c r="FT1157" s="21"/>
      <c r="FU1157" s="21"/>
      <c r="FV1157" s="21"/>
      <c r="FW1157" s="21"/>
      <c r="FX1157" s="21"/>
      <c r="FY1157" s="21"/>
      <c r="FZ1157" s="21"/>
      <c r="GA1157" s="21"/>
      <c r="GB1157" s="21"/>
      <c r="GC1157" s="21"/>
      <c r="GD1157" s="21"/>
      <c r="GE1157" s="21"/>
      <c r="GF1157" s="21"/>
      <c r="GG1157" s="21"/>
      <c r="GH1157" s="21"/>
      <c r="GI1157" s="21"/>
      <c r="GJ1157" s="21"/>
      <c r="GK1157" s="21"/>
      <c r="GL1157" s="21"/>
      <c r="GM1157" s="21"/>
      <c r="GN1157" s="21"/>
      <c r="GO1157" s="21"/>
      <c r="GP1157" s="21"/>
      <c r="GQ1157" s="21"/>
      <c r="GR1157" s="21"/>
      <c r="GS1157" s="21"/>
      <c r="GT1157" s="21"/>
      <c r="GU1157" s="21"/>
      <c r="GV1157" s="21"/>
      <c r="GW1157" s="21"/>
      <c r="GX1157" s="21"/>
      <c r="GY1157" s="21"/>
      <c r="GZ1157" s="21"/>
      <c r="HA1157" s="21"/>
      <c r="HB1157" s="21"/>
      <c r="HC1157" s="21"/>
      <c r="HD1157" s="21"/>
      <c r="HE1157" s="21"/>
      <c r="HF1157" s="21"/>
    </row>
    <row r="1158" spans="7:214" x14ac:dyDescent="0.3">
      <c r="G1158" s="21"/>
      <c r="H1158" s="21"/>
      <c r="I1158" s="31"/>
      <c r="O1158" s="21"/>
      <c r="P1158" s="25"/>
      <c r="Q1158" s="25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  <c r="BG1158" s="21"/>
      <c r="BH1158" s="21"/>
      <c r="BI1158" s="21"/>
      <c r="BJ1158" s="21"/>
      <c r="BK1158" s="21"/>
      <c r="BL1158" s="21"/>
      <c r="BM1158" s="21"/>
      <c r="BN1158" s="21"/>
      <c r="BO1158" s="21"/>
      <c r="BP1158" s="21"/>
      <c r="BQ1158" s="21"/>
      <c r="BR1158" s="21"/>
      <c r="BS1158" s="21"/>
      <c r="BT1158" s="21"/>
      <c r="BU1158" s="21"/>
      <c r="BV1158" s="21"/>
      <c r="BW1158" s="21"/>
      <c r="BX1158" s="21"/>
      <c r="BY1158" s="21"/>
      <c r="BZ1158" s="21"/>
      <c r="CA1158" s="21"/>
      <c r="CB1158" s="21"/>
      <c r="CC1158" s="21"/>
      <c r="CD1158" s="21"/>
      <c r="CE1158" s="21"/>
      <c r="CF1158" s="21"/>
      <c r="CG1158" s="21"/>
      <c r="CH1158" s="21"/>
      <c r="CI1158" s="21"/>
      <c r="CJ1158" s="21"/>
      <c r="CK1158" s="21"/>
      <c r="CL1158" s="21"/>
      <c r="CM1158" s="21"/>
      <c r="CN1158" s="21"/>
      <c r="CO1158" s="21"/>
      <c r="CP1158" s="21"/>
      <c r="CQ1158" s="21"/>
      <c r="CR1158" s="21"/>
      <c r="CS1158" s="21"/>
      <c r="CT1158" s="21"/>
      <c r="CU1158" s="21"/>
      <c r="CV1158" s="21"/>
      <c r="CW1158" s="21"/>
      <c r="CX1158" s="21"/>
      <c r="CY1158" s="21"/>
      <c r="CZ1158" s="21"/>
      <c r="DA1158" s="21"/>
      <c r="DB1158" s="21"/>
      <c r="DC1158" s="21"/>
      <c r="DD1158" s="21"/>
      <c r="DE1158" s="21"/>
      <c r="DF1158" s="21"/>
      <c r="DG1158" s="21"/>
      <c r="DH1158" s="21"/>
      <c r="DI1158" s="21"/>
      <c r="DJ1158" s="21"/>
      <c r="DK1158" s="21"/>
      <c r="DL1158" s="21"/>
      <c r="DM1158" s="21"/>
      <c r="DN1158" s="21"/>
      <c r="DO1158" s="21"/>
      <c r="DP1158" s="21"/>
      <c r="DQ1158" s="21"/>
      <c r="DR1158" s="21"/>
      <c r="DS1158" s="21"/>
      <c r="DT1158" s="21"/>
      <c r="DU1158" s="21"/>
      <c r="DV1158" s="21"/>
      <c r="DW1158" s="21"/>
      <c r="DX1158" s="21"/>
      <c r="DY1158" s="21"/>
      <c r="DZ1158" s="21"/>
      <c r="EA1158" s="21"/>
      <c r="EB1158" s="21"/>
      <c r="EC1158" s="21"/>
      <c r="ED1158" s="21"/>
      <c r="EE1158" s="21"/>
      <c r="EF1158" s="21"/>
      <c r="EG1158" s="21"/>
      <c r="EH1158" s="21"/>
      <c r="EI1158" s="21"/>
      <c r="EJ1158" s="21"/>
      <c r="EK1158" s="21"/>
      <c r="EL1158" s="21"/>
      <c r="EM1158" s="21"/>
      <c r="EN1158" s="21"/>
      <c r="EO1158" s="21"/>
      <c r="EP1158" s="21"/>
      <c r="EQ1158" s="21"/>
      <c r="ER1158" s="21"/>
      <c r="ES1158" s="21"/>
      <c r="ET1158" s="21"/>
      <c r="EU1158" s="21"/>
      <c r="EV1158" s="21"/>
      <c r="EW1158" s="21"/>
      <c r="EX1158" s="21"/>
      <c r="EY1158" s="21"/>
      <c r="EZ1158" s="21"/>
      <c r="FA1158" s="21"/>
      <c r="FB1158" s="21"/>
      <c r="FC1158" s="21"/>
      <c r="FD1158" s="21"/>
      <c r="FE1158" s="21"/>
      <c r="FF1158" s="21"/>
      <c r="FG1158" s="21"/>
      <c r="FH1158" s="21"/>
      <c r="FI1158" s="21"/>
      <c r="FJ1158" s="21"/>
      <c r="FK1158" s="21"/>
      <c r="FL1158" s="21"/>
      <c r="FM1158" s="21"/>
      <c r="FN1158" s="21"/>
      <c r="FO1158" s="21"/>
      <c r="FP1158" s="21"/>
      <c r="FQ1158" s="21"/>
      <c r="FR1158" s="21"/>
      <c r="FS1158" s="21"/>
      <c r="FT1158" s="21"/>
      <c r="FU1158" s="21"/>
      <c r="FV1158" s="21"/>
      <c r="FW1158" s="21"/>
      <c r="FX1158" s="21"/>
      <c r="FY1158" s="21"/>
      <c r="FZ1158" s="21"/>
      <c r="GA1158" s="21"/>
      <c r="GB1158" s="21"/>
      <c r="GC1158" s="21"/>
      <c r="GD1158" s="21"/>
      <c r="GE1158" s="21"/>
      <c r="GF1158" s="21"/>
      <c r="GG1158" s="21"/>
      <c r="GH1158" s="21"/>
      <c r="GI1158" s="21"/>
      <c r="GJ1158" s="21"/>
      <c r="GK1158" s="21"/>
      <c r="GL1158" s="21"/>
      <c r="GM1158" s="21"/>
      <c r="GN1158" s="21"/>
      <c r="GO1158" s="21"/>
      <c r="GP1158" s="21"/>
      <c r="GQ1158" s="21"/>
      <c r="GR1158" s="21"/>
      <c r="GS1158" s="21"/>
      <c r="GT1158" s="21"/>
      <c r="GU1158" s="21"/>
      <c r="GV1158" s="21"/>
      <c r="GW1158" s="21"/>
      <c r="GX1158" s="21"/>
      <c r="GY1158" s="21"/>
      <c r="GZ1158" s="21"/>
      <c r="HA1158" s="21"/>
      <c r="HB1158" s="21"/>
      <c r="HC1158" s="21"/>
      <c r="HD1158" s="21"/>
      <c r="HE1158" s="21"/>
      <c r="HF1158" s="21"/>
    </row>
    <row r="1159" spans="7:214" x14ac:dyDescent="0.3">
      <c r="G1159" s="21"/>
      <c r="H1159" s="21"/>
      <c r="I1159" s="31"/>
      <c r="O1159" s="21"/>
      <c r="P1159" s="25"/>
      <c r="Q1159" s="25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  <c r="BG1159" s="21"/>
      <c r="BH1159" s="21"/>
      <c r="BI1159" s="21"/>
      <c r="BJ1159" s="21"/>
      <c r="BK1159" s="21"/>
      <c r="BL1159" s="21"/>
      <c r="BM1159" s="21"/>
      <c r="BN1159" s="21"/>
      <c r="BO1159" s="21"/>
      <c r="BP1159" s="21"/>
      <c r="BQ1159" s="21"/>
      <c r="BR1159" s="21"/>
      <c r="BS1159" s="21"/>
      <c r="BT1159" s="21"/>
      <c r="BU1159" s="21"/>
      <c r="BV1159" s="21"/>
      <c r="BW1159" s="21"/>
      <c r="BX1159" s="21"/>
      <c r="BY1159" s="21"/>
      <c r="BZ1159" s="21"/>
      <c r="CA1159" s="21"/>
      <c r="CB1159" s="21"/>
      <c r="CC1159" s="21"/>
      <c r="CD1159" s="21"/>
      <c r="CE1159" s="21"/>
      <c r="CF1159" s="21"/>
      <c r="CG1159" s="21"/>
      <c r="CH1159" s="21"/>
      <c r="CI1159" s="21"/>
      <c r="CJ1159" s="21"/>
      <c r="CK1159" s="21"/>
      <c r="CL1159" s="21"/>
      <c r="CM1159" s="21"/>
      <c r="CN1159" s="21"/>
      <c r="CO1159" s="21"/>
      <c r="CP1159" s="21"/>
      <c r="CQ1159" s="21"/>
      <c r="CR1159" s="21"/>
      <c r="CS1159" s="21"/>
      <c r="CT1159" s="21"/>
      <c r="CU1159" s="21"/>
      <c r="CV1159" s="21"/>
      <c r="CW1159" s="21"/>
      <c r="CX1159" s="21"/>
      <c r="CY1159" s="21"/>
      <c r="CZ1159" s="21"/>
      <c r="DA1159" s="21"/>
      <c r="DB1159" s="21"/>
      <c r="DC1159" s="21"/>
      <c r="DD1159" s="21"/>
      <c r="DE1159" s="21"/>
      <c r="DF1159" s="21"/>
      <c r="DG1159" s="21"/>
      <c r="DH1159" s="21"/>
      <c r="DI1159" s="21"/>
      <c r="DJ1159" s="21"/>
      <c r="DK1159" s="21"/>
      <c r="DL1159" s="21"/>
      <c r="DM1159" s="21"/>
      <c r="DN1159" s="21"/>
      <c r="DO1159" s="21"/>
      <c r="DP1159" s="21"/>
      <c r="DQ1159" s="21"/>
      <c r="DR1159" s="21"/>
      <c r="DS1159" s="21"/>
      <c r="DT1159" s="21"/>
      <c r="DU1159" s="21"/>
      <c r="DV1159" s="21"/>
      <c r="DW1159" s="21"/>
      <c r="DX1159" s="21"/>
      <c r="DY1159" s="21"/>
      <c r="DZ1159" s="21"/>
      <c r="EA1159" s="21"/>
      <c r="EB1159" s="21"/>
      <c r="EC1159" s="21"/>
      <c r="ED1159" s="21"/>
      <c r="EE1159" s="21"/>
      <c r="EF1159" s="21"/>
      <c r="EG1159" s="21"/>
      <c r="EH1159" s="21"/>
      <c r="EI1159" s="21"/>
      <c r="EJ1159" s="21"/>
      <c r="EK1159" s="21"/>
      <c r="EL1159" s="21"/>
      <c r="EM1159" s="21"/>
      <c r="EN1159" s="21"/>
      <c r="EO1159" s="21"/>
      <c r="EP1159" s="21"/>
      <c r="EQ1159" s="21"/>
      <c r="ER1159" s="21"/>
      <c r="ES1159" s="21"/>
      <c r="ET1159" s="21"/>
      <c r="EU1159" s="21"/>
      <c r="EV1159" s="21"/>
      <c r="EW1159" s="21"/>
      <c r="EX1159" s="21"/>
      <c r="EY1159" s="21"/>
      <c r="EZ1159" s="21"/>
      <c r="FA1159" s="21"/>
      <c r="FB1159" s="21"/>
      <c r="FC1159" s="21"/>
      <c r="FD1159" s="21"/>
      <c r="FE1159" s="21"/>
      <c r="FF1159" s="21"/>
      <c r="FG1159" s="21"/>
      <c r="FH1159" s="21"/>
      <c r="FI1159" s="21"/>
      <c r="FJ1159" s="21"/>
      <c r="FK1159" s="21"/>
      <c r="FL1159" s="21"/>
      <c r="FM1159" s="21"/>
      <c r="FN1159" s="21"/>
      <c r="FO1159" s="21"/>
      <c r="FP1159" s="21"/>
      <c r="FQ1159" s="21"/>
      <c r="FR1159" s="21"/>
      <c r="FS1159" s="21"/>
      <c r="FT1159" s="21"/>
      <c r="FU1159" s="21"/>
      <c r="FV1159" s="21"/>
      <c r="FW1159" s="21"/>
      <c r="FX1159" s="21"/>
      <c r="FY1159" s="21"/>
      <c r="FZ1159" s="21"/>
      <c r="GA1159" s="21"/>
      <c r="GB1159" s="21"/>
      <c r="GC1159" s="21"/>
      <c r="GD1159" s="21"/>
      <c r="GE1159" s="21"/>
      <c r="GF1159" s="21"/>
      <c r="GG1159" s="21"/>
      <c r="GH1159" s="21"/>
      <c r="GI1159" s="21"/>
      <c r="GJ1159" s="21"/>
      <c r="GK1159" s="21"/>
      <c r="GL1159" s="21"/>
      <c r="GM1159" s="21"/>
      <c r="GN1159" s="21"/>
      <c r="GO1159" s="21"/>
      <c r="GP1159" s="21"/>
      <c r="GQ1159" s="21"/>
      <c r="GR1159" s="21"/>
      <c r="GS1159" s="21"/>
      <c r="GT1159" s="21"/>
      <c r="GU1159" s="21"/>
      <c r="GV1159" s="21"/>
      <c r="GW1159" s="21"/>
      <c r="GX1159" s="21"/>
      <c r="GY1159" s="21"/>
      <c r="GZ1159" s="21"/>
      <c r="HA1159" s="21"/>
      <c r="HB1159" s="21"/>
      <c r="HC1159" s="21"/>
      <c r="HD1159" s="21"/>
      <c r="HE1159" s="21"/>
      <c r="HF1159" s="21"/>
    </row>
    <row r="1160" spans="7:214" x14ac:dyDescent="0.3">
      <c r="G1160" s="21"/>
      <c r="H1160" s="21"/>
      <c r="I1160" s="31"/>
      <c r="O1160" s="21"/>
      <c r="P1160" s="25"/>
      <c r="Q1160" s="25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  <c r="BG1160" s="21"/>
      <c r="BH1160" s="21"/>
      <c r="BI1160" s="21"/>
      <c r="BJ1160" s="21"/>
      <c r="BK1160" s="21"/>
      <c r="BL1160" s="21"/>
      <c r="BM1160" s="21"/>
      <c r="BN1160" s="21"/>
      <c r="BO1160" s="21"/>
      <c r="BP1160" s="21"/>
      <c r="BQ1160" s="21"/>
      <c r="BR1160" s="21"/>
      <c r="BS1160" s="21"/>
      <c r="BT1160" s="21"/>
      <c r="BU1160" s="21"/>
      <c r="BV1160" s="21"/>
      <c r="BW1160" s="21"/>
      <c r="BX1160" s="21"/>
      <c r="BY1160" s="21"/>
      <c r="BZ1160" s="21"/>
      <c r="CA1160" s="21"/>
      <c r="CB1160" s="21"/>
      <c r="CC1160" s="21"/>
      <c r="CD1160" s="21"/>
      <c r="CE1160" s="21"/>
      <c r="CF1160" s="21"/>
      <c r="CG1160" s="21"/>
      <c r="CH1160" s="21"/>
      <c r="CI1160" s="21"/>
      <c r="CJ1160" s="21"/>
      <c r="CK1160" s="21"/>
      <c r="CL1160" s="21"/>
      <c r="CM1160" s="21"/>
      <c r="CN1160" s="21"/>
      <c r="CO1160" s="21"/>
      <c r="CP1160" s="21"/>
      <c r="CQ1160" s="21"/>
      <c r="CR1160" s="21"/>
      <c r="CS1160" s="21"/>
      <c r="CT1160" s="21"/>
      <c r="CU1160" s="21"/>
      <c r="CV1160" s="21"/>
      <c r="CW1160" s="21"/>
      <c r="CX1160" s="21"/>
      <c r="CY1160" s="21"/>
      <c r="CZ1160" s="21"/>
      <c r="DA1160" s="21"/>
      <c r="DB1160" s="21"/>
      <c r="DC1160" s="21"/>
      <c r="DD1160" s="21"/>
      <c r="DE1160" s="21"/>
      <c r="DF1160" s="21"/>
      <c r="DG1160" s="21"/>
      <c r="DH1160" s="21"/>
      <c r="DI1160" s="21"/>
      <c r="DJ1160" s="21"/>
      <c r="DK1160" s="21"/>
      <c r="DL1160" s="21"/>
      <c r="DM1160" s="21"/>
      <c r="DN1160" s="21"/>
      <c r="DO1160" s="21"/>
      <c r="DP1160" s="21"/>
      <c r="DQ1160" s="21"/>
      <c r="DR1160" s="21"/>
      <c r="DS1160" s="21"/>
      <c r="DT1160" s="21"/>
      <c r="DU1160" s="21"/>
      <c r="DV1160" s="21"/>
      <c r="DW1160" s="21"/>
      <c r="DX1160" s="21"/>
      <c r="DY1160" s="21"/>
      <c r="DZ1160" s="21"/>
      <c r="EA1160" s="21"/>
      <c r="EB1160" s="21"/>
      <c r="EC1160" s="21"/>
      <c r="ED1160" s="21"/>
      <c r="EE1160" s="21"/>
      <c r="EF1160" s="21"/>
      <c r="EG1160" s="21"/>
      <c r="EH1160" s="21"/>
      <c r="EI1160" s="21"/>
      <c r="EJ1160" s="21"/>
      <c r="EK1160" s="21"/>
      <c r="EL1160" s="21"/>
      <c r="EM1160" s="21"/>
      <c r="EN1160" s="21"/>
      <c r="EO1160" s="21"/>
      <c r="EP1160" s="21"/>
      <c r="EQ1160" s="21"/>
      <c r="ER1160" s="21"/>
      <c r="ES1160" s="21"/>
      <c r="ET1160" s="21"/>
      <c r="EU1160" s="21"/>
      <c r="EV1160" s="21"/>
      <c r="EW1160" s="21"/>
      <c r="EX1160" s="21"/>
      <c r="EY1160" s="21"/>
      <c r="EZ1160" s="21"/>
      <c r="FA1160" s="21"/>
      <c r="FB1160" s="21"/>
      <c r="FC1160" s="21"/>
      <c r="FD1160" s="21"/>
      <c r="FE1160" s="21"/>
      <c r="FF1160" s="21"/>
      <c r="FG1160" s="21"/>
      <c r="FH1160" s="21"/>
      <c r="FI1160" s="21"/>
      <c r="FJ1160" s="21"/>
      <c r="FK1160" s="21"/>
      <c r="FL1160" s="21"/>
      <c r="FM1160" s="21"/>
      <c r="FN1160" s="21"/>
      <c r="FO1160" s="21"/>
      <c r="FP1160" s="21"/>
      <c r="FQ1160" s="21"/>
      <c r="FR1160" s="21"/>
      <c r="FS1160" s="21"/>
      <c r="FT1160" s="21"/>
      <c r="FU1160" s="21"/>
      <c r="FV1160" s="21"/>
      <c r="FW1160" s="21"/>
      <c r="FX1160" s="21"/>
      <c r="FY1160" s="21"/>
      <c r="FZ1160" s="21"/>
      <c r="GA1160" s="21"/>
      <c r="GB1160" s="21"/>
      <c r="GC1160" s="21"/>
      <c r="GD1160" s="21"/>
      <c r="GE1160" s="21"/>
      <c r="GF1160" s="21"/>
      <c r="GG1160" s="21"/>
      <c r="GH1160" s="21"/>
      <c r="GI1160" s="21"/>
      <c r="GJ1160" s="21"/>
      <c r="GK1160" s="21"/>
      <c r="GL1160" s="21"/>
      <c r="GM1160" s="21"/>
      <c r="GN1160" s="21"/>
      <c r="GO1160" s="21"/>
      <c r="GP1160" s="21"/>
      <c r="GQ1160" s="21"/>
      <c r="GR1160" s="21"/>
      <c r="GS1160" s="21"/>
      <c r="GT1160" s="21"/>
      <c r="GU1160" s="21"/>
      <c r="GV1160" s="21"/>
      <c r="GW1160" s="21"/>
      <c r="GX1160" s="21"/>
      <c r="GY1160" s="21"/>
      <c r="GZ1160" s="21"/>
      <c r="HA1160" s="21"/>
      <c r="HB1160" s="21"/>
      <c r="HC1160" s="21"/>
      <c r="HD1160" s="21"/>
      <c r="HE1160" s="21"/>
      <c r="HF1160" s="21"/>
    </row>
    <row r="1161" spans="7:214" x14ac:dyDescent="0.3">
      <c r="G1161" s="21"/>
      <c r="H1161" s="21"/>
      <c r="I1161" s="31"/>
      <c r="O1161" s="21"/>
      <c r="P1161" s="25"/>
      <c r="Q1161" s="25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  <c r="BG1161" s="21"/>
      <c r="BH1161" s="21"/>
      <c r="BI1161" s="21"/>
      <c r="BJ1161" s="21"/>
      <c r="BK1161" s="21"/>
      <c r="BL1161" s="21"/>
      <c r="BM1161" s="21"/>
      <c r="BN1161" s="21"/>
      <c r="BO1161" s="21"/>
      <c r="BP1161" s="21"/>
      <c r="BQ1161" s="21"/>
      <c r="BR1161" s="21"/>
      <c r="BS1161" s="21"/>
      <c r="BT1161" s="21"/>
      <c r="BU1161" s="21"/>
      <c r="BV1161" s="21"/>
      <c r="BW1161" s="21"/>
      <c r="BX1161" s="21"/>
      <c r="BY1161" s="21"/>
      <c r="BZ1161" s="21"/>
      <c r="CA1161" s="21"/>
      <c r="CB1161" s="21"/>
      <c r="CC1161" s="21"/>
      <c r="CD1161" s="21"/>
      <c r="CE1161" s="21"/>
      <c r="CF1161" s="21"/>
      <c r="CG1161" s="21"/>
      <c r="CH1161" s="21"/>
      <c r="CI1161" s="21"/>
      <c r="CJ1161" s="21"/>
      <c r="CK1161" s="21"/>
      <c r="CL1161" s="21"/>
      <c r="CM1161" s="21"/>
      <c r="CN1161" s="21"/>
      <c r="CO1161" s="21"/>
      <c r="CP1161" s="21"/>
      <c r="CQ1161" s="21"/>
      <c r="CR1161" s="21"/>
      <c r="CS1161" s="21"/>
      <c r="CT1161" s="21"/>
      <c r="CU1161" s="21"/>
      <c r="CV1161" s="21"/>
      <c r="CW1161" s="21"/>
      <c r="CX1161" s="21"/>
      <c r="CY1161" s="21"/>
      <c r="CZ1161" s="21"/>
      <c r="DA1161" s="21"/>
      <c r="DB1161" s="21"/>
      <c r="DC1161" s="21"/>
      <c r="DD1161" s="21"/>
      <c r="DE1161" s="21"/>
      <c r="DF1161" s="21"/>
      <c r="DG1161" s="21"/>
      <c r="DH1161" s="21"/>
      <c r="DI1161" s="21"/>
      <c r="DJ1161" s="21"/>
      <c r="DK1161" s="21"/>
      <c r="DL1161" s="21"/>
      <c r="DM1161" s="21"/>
      <c r="DN1161" s="21"/>
      <c r="DO1161" s="21"/>
      <c r="DP1161" s="21"/>
      <c r="DQ1161" s="21"/>
      <c r="DR1161" s="21"/>
      <c r="DS1161" s="21"/>
      <c r="DT1161" s="21"/>
      <c r="DU1161" s="21"/>
      <c r="DV1161" s="21"/>
      <c r="DW1161" s="21"/>
      <c r="DX1161" s="21"/>
      <c r="DY1161" s="21"/>
      <c r="DZ1161" s="21"/>
      <c r="EA1161" s="21"/>
      <c r="EB1161" s="21"/>
      <c r="EC1161" s="21"/>
      <c r="ED1161" s="21"/>
      <c r="EE1161" s="21"/>
      <c r="EF1161" s="21"/>
      <c r="EG1161" s="21"/>
      <c r="EH1161" s="21"/>
      <c r="EI1161" s="21"/>
      <c r="EJ1161" s="21"/>
      <c r="EK1161" s="21"/>
      <c r="EL1161" s="21"/>
      <c r="EM1161" s="21"/>
      <c r="EN1161" s="21"/>
      <c r="EO1161" s="21"/>
      <c r="EP1161" s="21"/>
      <c r="EQ1161" s="21"/>
      <c r="ER1161" s="21"/>
      <c r="ES1161" s="21"/>
      <c r="ET1161" s="21"/>
      <c r="EU1161" s="21"/>
      <c r="EV1161" s="21"/>
      <c r="EW1161" s="21"/>
      <c r="EX1161" s="21"/>
      <c r="EY1161" s="21"/>
      <c r="EZ1161" s="21"/>
      <c r="FA1161" s="21"/>
      <c r="FB1161" s="21"/>
      <c r="FC1161" s="21"/>
      <c r="FD1161" s="21"/>
      <c r="FE1161" s="21"/>
      <c r="FF1161" s="21"/>
      <c r="FG1161" s="21"/>
      <c r="FH1161" s="21"/>
      <c r="FI1161" s="21"/>
      <c r="FJ1161" s="21"/>
      <c r="FK1161" s="21"/>
      <c r="FL1161" s="21"/>
      <c r="FM1161" s="21"/>
      <c r="FN1161" s="21"/>
      <c r="FO1161" s="21"/>
      <c r="FP1161" s="21"/>
      <c r="FQ1161" s="21"/>
      <c r="FR1161" s="21"/>
      <c r="FS1161" s="21"/>
      <c r="FT1161" s="21"/>
      <c r="FU1161" s="21"/>
      <c r="FV1161" s="21"/>
      <c r="FW1161" s="21"/>
      <c r="FX1161" s="21"/>
      <c r="FY1161" s="21"/>
      <c r="FZ1161" s="21"/>
      <c r="GA1161" s="21"/>
      <c r="GB1161" s="21"/>
      <c r="GC1161" s="21"/>
      <c r="GD1161" s="21"/>
      <c r="GE1161" s="21"/>
      <c r="GF1161" s="21"/>
      <c r="GG1161" s="21"/>
      <c r="GH1161" s="21"/>
      <c r="GI1161" s="21"/>
      <c r="GJ1161" s="21"/>
      <c r="GK1161" s="21"/>
      <c r="GL1161" s="21"/>
      <c r="GM1161" s="21"/>
      <c r="GN1161" s="21"/>
      <c r="GO1161" s="21"/>
      <c r="GP1161" s="21"/>
      <c r="GQ1161" s="21"/>
      <c r="GR1161" s="21"/>
      <c r="GS1161" s="21"/>
      <c r="GT1161" s="21"/>
      <c r="GU1161" s="21"/>
      <c r="GV1161" s="21"/>
      <c r="GW1161" s="21"/>
      <c r="GX1161" s="21"/>
      <c r="GY1161" s="21"/>
      <c r="GZ1161" s="21"/>
      <c r="HA1161" s="21"/>
      <c r="HB1161" s="21"/>
      <c r="HC1161" s="21"/>
      <c r="HD1161" s="21"/>
      <c r="HE1161" s="21"/>
      <c r="HF1161" s="21"/>
    </row>
    <row r="1162" spans="7:214" x14ac:dyDescent="0.3">
      <c r="G1162" s="21"/>
      <c r="H1162" s="21"/>
      <c r="I1162" s="31"/>
      <c r="O1162" s="21"/>
      <c r="P1162" s="25"/>
      <c r="Q1162" s="25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  <c r="BG1162" s="21"/>
      <c r="BH1162" s="21"/>
      <c r="BI1162" s="21"/>
      <c r="BJ1162" s="21"/>
      <c r="BK1162" s="21"/>
      <c r="BL1162" s="21"/>
      <c r="BM1162" s="21"/>
      <c r="BN1162" s="21"/>
      <c r="BO1162" s="21"/>
      <c r="BP1162" s="21"/>
      <c r="BQ1162" s="21"/>
      <c r="BR1162" s="21"/>
      <c r="BS1162" s="21"/>
      <c r="BT1162" s="21"/>
      <c r="BU1162" s="21"/>
      <c r="BV1162" s="21"/>
      <c r="BW1162" s="21"/>
      <c r="BX1162" s="21"/>
      <c r="BY1162" s="21"/>
      <c r="BZ1162" s="21"/>
      <c r="CA1162" s="21"/>
      <c r="CB1162" s="21"/>
      <c r="CC1162" s="21"/>
      <c r="CD1162" s="21"/>
      <c r="CE1162" s="21"/>
      <c r="CF1162" s="21"/>
      <c r="CG1162" s="21"/>
      <c r="CH1162" s="21"/>
      <c r="CI1162" s="21"/>
      <c r="CJ1162" s="21"/>
      <c r="CK1162" s="21"/>
      <c r="CL1162" s="21"/>
      <c r="CM1162" s="21"/>
      <c r="CN1162" s="21"/>
      <c r="CO1162" s="21"/>
      <c r="CP1162" s="21"/>
      <c r="CQ1162" s="21"/>
      <c r="CR1162" s="21"/>
      <c r="CS1162" s="21"/>
      <c r="CT1162" s="21"/>
      <c r="CU1162" s="21"/>
      <c r="CV1162" s="21"/>
      <c r="CW1162" s="21"/>
      <c r="CX1162" s="21"/>
      <c r="CY1162" s="21"/>
      <c r="CZ1162" s="21"/>
      <c r="DA1162" s="21"/>
      <c r="DB1162" s="21"/>
      <c r="DC1162" s="21"/>
      <c r="DD1162" s="21"/>
      <c r="DE1162" s="21"/>
      <c r="DF1162" s="21"/>
      <c r="DG1162" s="21"/>
      <c r="DH1162" s="21"/>
      <c r="DI1162" s="21"/>
      <c r="DJ1162" s="21"/>
      <c r="DK1162" s="21"/>
      <c r="DL1162" s="21"/>
      <c r="DM1162" s="21"/>
      <c r="DN1162" s="21"/>
      <c r="DO1162" s="21"/>
      <c r="DP1162" s="21"/>
      <c r="DQ1162" s="21"/>
      <c r="DR1162" s="21"/>
      <c r="DS1162" s="21"/>
      <c r="DT1162" s="21"/>
      <c r="DU1162" s="21"/>
      <c r="DV1162" s="21"/>
      <c r="DW1162" s="21"/>
      <c r="DX1162" s="21"/>
      <c r="DY1162" s="21"/>
      <c r="DZ1162" s="21"/>
      <c r="EA1162" s="21"/>
      <c r="EB1162" s="21"/>
      <c r="EC1162" s="21"/>
      <c r="ED1162" s="21"/>
      <c r="EE1162" s="21"/>
      <c r="EF1162" s="21"/>
      <c r="EG1162" s="21"/>
      <c r="EH1162" s="21"/>
      <c r="EI1162" s="21"/>
      <c r="EJ1162" s="21"/>
      <c r="EK1162" s="21"/>
      <c r="EL1162" s="21"/>
      <c r="EM1162" s="21"/>
      <c r="EN1162" s="21"/>
      <c r="EO1162" s="21"/>
      <c r="EP1162" s="21"/>
      <c r="EQ1162" s="21"/>
      <c r="ER1162" s="21"/>
      <c r="ES1162" s="21"/>
      <c r="ET1162" s="21"/>
      <c r="EU1162" s="21"/>
      <c r="EV1162" s="21"/>
      <c r="EW1162" s="21"/>
      <c r="EX1162" s="21"/>
      <c r="EY1162" s="21"/>
      <c r="EZ1162" s="21"/>
      <c r="FA1162" s="21"/>
      <c r="FB1162" s="21"/>
      <c r="FC1162" s="21"/>
      <c r="FD1162" s="21"/>
      <c r="FE1162" s="21"/>
      <c r="FF1162" s="21"/>
      <c r="FG1162" s="21"/>
      <c r="FH1162" s="21"/>
      <c r="FI1162" s="21"/>
      <c r="FJ1162" s="21"/>
      <c r="FK1162" s="21"/>
      <c r="FL1162" s="21"/>
      <c r="FM1162" s="21"/>
      <c r="FN1162" s="21"/>
      <c r="FO1162" s="21"/>
      <c r="FP1162" s="21"/>
      <c r="FQ1162" s="21"/>
      <c r="FR1162" s="21"/>
      <c r="FS1162" s="21"/>
      <c r="FT1162" s="21"/>
      <c r="FU1162" s="21"/>
      <c r="FV1162" s="21"/>
      <c r="FW1162" s="21"/>
      <c r="FX1162" s="21"/>
      <c r="FY1162" s="21"/>
      <c r="FZ1162" s="21"/>
      <c r="GA1162" s="21"/>
      <c r="GB1162" s="21"/>
      <c r="GC1162" s="21"/>
      <c r="GD1162" s="21"/>
      <c r="GE1162" s="21"/>
      <c r="GF1162" s="21"/>
      <c r="GG1162" s="21"/>
      <c r="GH1162" s="21"/>
      <c r="GI1162" s="21"/>
      <c r="GJ1162" s="21"/>
      <c r="GK1162" s="21"/>
      <c r="GL1162" s="21"/>
      <c r="GM1162" s="21"/>
      <c r="GN1162" s="21"/>
      <c r="GO1162" s="21"/>
      <c r="GP1162" s="21"/>
      <c r="GQ1162" s="21"/>
      <c r="GR1162" s="21"/>
      <c r="GS1162" s="21"/>
      <c r="GT1162" s="21"/>
      <c r="GU1162" s="21"/>
      <c r="GV1162" s="21"/>
      <c r="GW1162" s="21"/>
      <c r="GX1162" s="21"/>
      <c r="GY1162" s="21"/>
      <c r="GZ1162" s="21"/>
      <c r="HA1162" s="21"/>
      <c r="HB1162" s="21"/>
      <c r="HC1162" s="21"/>
      <c r="HD1162" s="21"/>
      <c r="HE1162" s="21"/>
      <c r="HF1162" s="21"/>
    </row>
    <row r="1163" spans="7:214" x14ac:dyDescent="0.3">
      <c r="G1163" s="21"/>
      <c r="H1163" s="21"/>
      <c r="I1163" s="31"/>
      <c r="O1163" s="21"/>
      <c r="P1163" s="25"/>
      <c r="Q1163" s="25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  <c r="BG1163" s="21"/>
      <c r="BH1163" s="21"/>
      <c r="BI1163" s="21"/>
      <c r="BJ1163" s="21"/>
      <c r="BK1163" s="21"/>
      <c r="BL1163" s="21"/>
      <c r="BM1163" s="21"/>
      <c r="BN1163" s="21"/>
      <c r="BO1163" s="21"/>
      <c r="BP1163" s="21"/>
      <c r="BQ1163" s="21"/>
      <c r="BR1163" s="21"/>
      <c r="BS1163" s="21"/>
      <c r="BT1163" s="21"/>
      <c r="BU1163" s="21"/>
      <c r="BV1163" s="21"/>
      <c r="BW1163" s="21"/>
      <c r="BX1163" s="21"/>
      <c r="BY1163" s="21"/>
      <c r="BZ1163" s="21"/>
      <c r="CA1163" s="21"/>
      <c r="CB1163" s="21"/>
      <c r="CC1163" s="21"/>
      <c r="CD1163" s="21"/>
      <c r="CE1163" s="21"/>
      <c r="CF1163" s="21"/>
      <c r="CG1163" s="21"/>
      <c r="CH1163" s="21"/>
      <c r="CI1163" s="21"/>
      <c r="CJ1163" s="21"/>
      <c r="CK1163" s="21"/>
      <c r="CL1163" s="21"/>
      <c r="CM1163" s="21"/>
      <c r="CN1163" s="21"/>
      <c r="CO1163" s="21"/>
      <c r="CP1163" s="21"/>
      <c r="CQ1163" s="21"/>
      <c r="CR1163" s="21"/>
      <c r="CS1163" s="21"/>
      <c r="CT1163" s="21"/>
      <c r="CU1163" s="21"/>
      <c r="CV1163" s="21"/>
      <c r="CW1163" s="21"/>
      <c r="CX1163" s="21"/>
      <c r="CY1163" s="21"/>
      <c r="CZ1163" s="21"/>
      <c r="DA1163" s="21"/>
      <c r="DB1163" s="21"/>
      <c r="DC1163" s="21"/>
      <c r="DD1163" s="21"/>
      <c r="DE1163" s="21"/>
      <c r="DF1163" s="21"/>
      <c r="DG1163" s="21"/>
      <c r="DH1163" s="21"/>
      <c r="DI1163" s="21"/>
      <c r="DJ1163" s="21"/>
      <c r="DK1163" s="21"/>
      <c r="DL1163" s="21"/>
      <c r="DM1163" s="21"/>
      <c r="DN1163" s="21"/>
      <c r="DO1163" s="21"/>
      <c r="DP1163" s="21"/>
      <c r="DQ1163" s="21"/>
      <c r="DR1163" s="21"/>
      <c r="DS1163" s="21"/>
      <c r="DT1163" s="21"/>
      <c r="DU1163" s="21"/>
      <c r="DV1163" s="21"/>
      <c r="DW1163" s="21"/>
      <c r="DX1163" s="21"/>
      <c r="DY1163" s="21"/>
      <c r="DZ1163" s="21"/>
      <c r="EA1163" s="21"/>
      <c r="EB1163" s="21"/>
      <c r="EC1163" s="21"/>
      <c r="ED1163" s="21"/>
      <c r="EE1163" s="21"/>
      <c r="EF1163" s="21"/>
      <c r="EG1163" s="21"/>
      <c r="EH1163" s="21"/>
      <c r="EI1163" s="21"/>
      <c r="EJ1163" s="21"/>
      <c r="EK1163" s="21"/>
      <c r="EL1163" s="21"/>
      <c r="EM1163" s="21"/>
      <c r="EN1163" s="21"/>
      <c r="EO1163" s="21"/>
      <c r="EP1163" s="21"/>
      <c r="EQ1163" s="21"/>
      <c r="ER1163" s="21"/>
      <c r="ES1163" s="21"/>
      <c r="ET1163" s="21"/>
      <c r="EU1163" s="21"/>
      <c r="EV1163" s="21"/>
      <c r="EW1163" s="21"/>
      <c r="EX1163" s="21"/>
      <c r="EY1163" s="21"/>
      <c r="EZ1163" s="21"/>
      <c r="FA1163" s="21"/>
      <c r="FB1163" s="21"/>
      <c r="FC1163" s="21"/>
      <c r="FD1163" s="21"/>
      <c r="FE1163" s="21"/>
      <c r="FF1163" s="21"/>
      <c r="FG1163" s="21"/>
      <c r="FH1163" s="21"/>
      <c r="FI1163" s="21"/>
      <c r="FJ1163" s="21"/>
      <c r="FK1163" s="21"/>
      <c r="FL1163" s="21"/>
      <c r="FM1163" s="21"/>
      <c r="FN1163" s="21"/>
      <c r="FO1163" s="21"/>
      <c r="FP1163" s="21"/>
      <c r="FQ1163" s="21"/>
      <c r="FR1163" s="21"/>
      <c r="FS1163" s="21"/>
      <c r="FT1163" s="21"/>
      <c r="FU1163" s="21"/>
      <c r="FV1163" s="21"/>
      <c r="FW1163" s="21"/>
      <c r="FX1163" s="21"/>
      <c r="FY1163" s="21"/>
      <c r="FZ1163" s="21"/>
      <c r="GA1163" s="21"/>
      <c r="GB1163" s="21"/>
      <c r="GC1163" s="21"/>
      <c r="GD1163" s="21"/>
      <c r="GE1163" s="21"/>
      <c r="GF1163" s="21"/>
      <c r="GG1163" s="21"/>
      <c r="GH1163" s="21"/>
      <c r="GI1163" s="21"/>
      <c r="GJ1163" s="21"/>
      <c r="GK1163" s="21"/>
      <c r="GL1163" s="21"/>
      <c r="GM1163" s="21"/>
      <c r="GN1163" s="21"/>
      <c r="GO1163" s="21"/>
      <c r="GP1163" s="21"/>
      <c r="GQ1163" s="21"/>
      <c r="GR1163" s="21"/>
      <c r="GS1163" s="21"/>
      <c r="GT1163" s="21"/>
      <c r="GU1163" s="21"/>
      <c r="GV1163" s="21"/>
      <c r="GW1163" s="21"/>
      <c r="GX1163" s="21"/>
      <c r="GY1163" s="21"/>
      <c r="GZ1163" s="21"/>
      <c r="HA1163" s="21"/>
      <c r="HB1163" s="21"/>
      <c r="HC1163" s="21"/>
      <c r="HD1163" s="21"/>
      <c r="HE1163" s="21"/>
      <c r="HF1163" s="21"/>
    </row>
    <row r="1164" spans="7:214" x14ac:dyDescent="0.3">
      <c r="G1164" s="21"/>
      <c r="H1164" s="21"/>
      <c r="I1164" s="31"/>
      <c r="O1164" s="21"/>
      <c r="P1164" s="25"/>
      <c r="Q1164" s="25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  <c r="BG1164" s="21"/>
      <c r="BH1164" s="21"/>
      <c r="BI1164" s="21"/>
      <c r="BJ1164" s="21"/>
      <c r="BK1164" s="21"/>
      <c r="BL1164" s="21"/>
      <c r="BM1164" s="21"/>
      <c r="BN1164" s="21"/>
      <c r="BO1164" s="21"/>
      <c r="BP1164" s="21"/>
      <c r="BQ1164" s="21"/>
      <c r="BR1164" s="21"/>
      <c r="BS1164" s="21"/>
      <c r="BT1164" s="21"/>
      <c r="BU1164" s="21"/>
      <c r="BV1164" s="21"/>
      <c r="BW1164" s="21"/>
      <c r="BX1164" s="21"/>
      <c r="BY1164" s="21"/>
      <c r="BZ1164" s="21"/>
      <c r="CA1164" s="21"/>
      <c r="CB1164" s="21"/>
      <c r="CC1164" s="21"/>
      <c r="CD1164" s="21"/>
      <c r="CE1164" s="21"/>
      <c r="CF1164" s="21"/>
      <c r="CG1164" s="21"/>
      <c r="CH1164" s="21"/>
      <c r="CI1164" s="21"/>
      <c r="CJ1164" s="21"/>
      <c r="CK1164" s="21"/>
      <c r="CL1164" s="21"/>
      <c r="CM1164" s="21"/>
      <c r="CN1164" s="21"/>
      <c r="CO1164" s="21"/>
      <c r="CP1164" s="21"/>
      <c r="CQ1164" s="21"/>
      <c r="CR1164" s="21"/>
      <c r="CS1164" s="21"/>
      <c r="CT1164" s="21"/>
      <c r="CU1164" s="21"/>
      <c r="CV1164" s="21"/>
      <c r="CW1164" s="21"/>
      <c r="CX1164" s="21"/>
      <c r="CY1164" s="21"/>
      <c r="CZ1164" s="21"/>
      <c r="DA1164" s="21"/>
      <c r="DB1164" s="21"/>
      <c r="DC1164" s="21"/>
      <c r="DD1164" s="21"/>
      <c r="DE1164" s="21"/>
      <c r="DF1164" s="21"/>
      <c r="DG1164" s="21"/>
      <c r="DH1164" s="21"/>
      <c r="DI1164" s="21"/>
      <c r="DJ1164" s="21"/>
      <c r="DK1164" s="21"/>
      <c r="DL1164" s="21"/>
      <c r="DM1164" s="21"/>
      <c r="DN1164" s="21"/>
      <c r="DO1164" s="21"/>
      <c r="DP1164" s="21"/>
      <c r="DQ1164" s="21"/>
      <c r="DR1164" s="21"/>
      <c r="DS1164" s="21"/>
      <c r="DT1164" s="21"/>
      <c r="DU1164" s="21"/>
      <c r="DV1164" s="21"/>
      <c r="DW1164" s="21"/>
      <c r="DX1164" s="21"/>
      <c r="DY1164" s="21"/>
      <c r="DZ1164" s="21"/>
      <c r="EA1164" s="21"/>
      <c r="EB1164" s="21"/>
      <c r="EC1164" s="21"/>
      <c r="ED1164" s="21"/>
      <c r="EE1164" s="21"/>
      <c r="EF1164" s="21"/>
      <c r="EG1164" s="21"/>
      <c r="EH1164" s="21"/>
      <c r="EI1164" s="21"/>
      <c r="EJ1164" s="21"/>
      <c r="EK1164" s="21"/>
      <c r="EL1164" s="21"/>
      <c r="EM1164" s="21"/>
      <c r="EN1164" s="21"/>
      <c r="EO1164" s="21"/>
      <c r="EP1164" s="21"/>
      <c r="EQ1164" s="21"/>
      <c r="ER1164" s="21"/>
      <c r="ES1164" s="21"/>
      <c r="ET1164" s="21"/>
      <c r="EU1164" s="21"/>
      <c r="EV1164" s="21"/>
      <c r="EW1164" s="21"/>
      <c r="EX1164" s="21"/>
      <c r="EY1164" s="21"/>
      <c r="EZ1164" s="21"/>
      <c r="FA1164" s="21"/>
      <c r="FB1164" s="21"/>
      <c r="FC1164" s="21"/>
      <c r="FD1164" s="21"/>
      <c r="FE1164" s="21"/>
      <c r="FF1164" s="21"/>
      <c r="FG1164" s="21"/>
      <c r="FH1164" s="21"/>
      <c r="FI1164" s="21"/>
      <c r="FJ1164" s="21"/>
      <c r="FK1164" s="21"/>
      <c r="FL1164" s="21"/>
      <c r="FM1164" s="21"/>
      <c r="FN1164" s="21"/>
      <c r="FO1164" s="21"/>
      <c r="FP1164" s="21"/>
      <c r="FQ1164" s="21"/>
      <c r="FR1164" s="21"/>
      <c r="FS1164" s="21"/>
      <c r="FT1164" s="21"/>
      <c r="FU1164" s="21"/>
      <c r="FV1164" s="21"/>
      <c r="FW1164" s="21"/>
      <c r="FX1164" s="21"/>
      <c r="FY1164" s="21"/>
      <c r="FZ1164" s="21"/>
      <c r="GA1164" s="21"/>
      <c r="GB1164" s="21"/>
      <c r="GC1164" s="21"/>
      <c r="GD1164" s="21"/>
      <c r="GE1164" s="21"/>
      <c r="GF1164" s="21"/>
      <c r="GG1164" s="21"/>
      <c r="GH1164" s="21"/>
      <c r="GI1164" s="21"/>
      <c r="GJ1164" s="21"/>
      <c r="GK1164" s="21"/>
      <c r="GL1164" s="21"/>
      <c r="GM1164" s="21"/>
      <c r="GN1164" s="21"/>
      <c r="GO1164" s="21"/>
      <c r="GP1164" s="21"/>
      <c r="GQ1164" s="21"/>
      <c r="GR1164" s="21"/>
      <c r="GS1164" s="21"/>
      <c r="GT1164" s="21"/>
      <c r="GU1164" s="21"/>
      <c r="GV1164" s="21"/>
      <c r="GW1164" s="21"/>
      <c r="GX1164" s="21"/>
      <c r="GY1164" s="21"/>
      <c r="GZ1164" s="21"/>
      <c r="HA1164" s="21"/>
      <c r="HB1164" s="21"/>
      <c r="HC1164" s="21"/>
      <c r="HD1164" s="21"/>
      <c r="HE1164" s="21"/>
      <c r="HF1164" s="21"/>
    </row>
    <row r="1165" spans="7:214" x14ac:dyDescent="0.3">
      <c r="G1165" s="21"/>
      <c r="H1165" s="21"/>
      <c r="I1165" s="31"/>
      <c r="O1165" s="21"/>
      <c r="P1165" s="25"/>
      <c r="Q1165" s="25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  <c r="BG1165" s="21"/>
      <c r="BH1165" s="21"/>
      <c r="BI1165" s="21"/>
      <c r="BJ1165" s="21"/>
      <c r="BK1165" s="21"/>
      <c r="BL1165" s="21"/>
      <c r="BM1165" s="21"/>
      <c r="BN1165" s="21"/>
      <c r="BO1165" s="21"/>
      <c r="BP1165" s="21"/>
      <c r="BQ1165" s="21"/>
      <c r="BR1165" s="21"/>
      <c r="BS1165" s="21"/>
      <c r="BT1165" s="21"/>
      <c r="BU1165" s="21"/>
      <c r="BV1165" s="21"/>
      <c r="BW1165" s="21"/>
      <c r="BX1165" s="21"/>
      <c r="BY1165" s="21"/>
      <c r="BZ1165" s="21"/>
      <c r="CA1165" s="21"/>
      <c r="CB1165" s="21"/>
      <c r="CC1165" s="21"/>
      <c r="CD1165" s="21"/>
      <c r="CE1165" s="21"/>
      <c r="CF1165" s="21"/>
      <c r="CG1165" s="21"/>
      <c r="CH1165" s="21"/>
      <c r="CI1165" s="21"/>
      <c r="CJ1165" s="21"/>
      <c r="CK1165" s="21"/>
      <c r="CL1165" s="21"/>
      <c r="CM1165" s="21"/>
      <c r="CN1165" s="21"/>
      <c r="CO1165" s="21"/>
      <c r="CP1165" s="21"/>
      <c r="CQ1165" s="21"/>
      <c r="CR1165" s="21"/>
      <c r="CS1165" s="21"/>
      <c r="CT1165" s="21"/>
      <c r="CU1165" s="21"/>
      <c r="CV1165" s="21"/>
      <c r="CW1165" s="21"/>
      <c r="CX1165" s="21"/>
      <c r="CY1165" s="21"/>
      <c r="CZ1165" s="21"/>
      <c r="DA1165" s="21"/>
      <c r="DB1165" s="21"/>
      <c r="DC1165" s="21"/>
      <c r="DD1165" s="21"/>
      <c r="DE1165" s="21"/>
      <c r="DF1165" s="21"/>
      <c r="DG1165" s="21"/>
      <c r="DH1165" s="21"/>
      <c r="DI1165" s="21"/>
      <c r="DJ1165" s="21"/>
      <c r="DK1165" s="21"/>
      <c r="DL1165" s="21"/>
      <c r="DM1165" s="21"/>
      <c r="DN1165" s="21"/>
      <c r="DO1165" s="21"/>
      <c r="DP1165" s="21"/>
      <c r="DQ1165" s="21"/>
      <c r="DR1165" s="21"/>
      <c r="DS1165" s="21"/>
      <c r="DT1165" s="21"/>
      <c r="DU1165" s="21"/>
      <c r="DV1165" s="21"/>
      <c r="DW1165" s="21"/>
      <c r="DX1165" s="21"/>
      <c r="DY1165" s="21"/>
      <c r="DZ1165" s="21"/>
      <c r="EA1165" s="21"/>
      <c r="EB1165" s="21"/>
      <c r="EC1165" s="21"/>
      <c r="ED1165" s="21"/>
      <c r="EE1165" s="21"/>
      <c r="EF1165" s="21"/>
      <c r="EG1165" s="21"/>
      <c r="EH1165" s="21"/>
      <c r="EI1165" s="21"/>
      <c r="EJ1165" s="21"/>
      <c r="EK1165" s="21"/>
      <c r="EL1165" s="21"/>
      <c r="EM1165" s="21"/>
      <c r="EN1165" s="21"/>
      <c r="EO1165" s="21"/>
      <c r="EP1165" s="21"/>
      <c r="EQ1165" s="21"/>
      <c r="ER1165" s="21"/>
      <c r="ES1165" s="21"/>
      <c r="ET1165" s="21"/>
      <c r="EU1165" s="21"/>
      <c r="EV1165" s="21"/>
      <c r="EW1165" s="21"/>
      <c r="EX1165" s="21"/>
      <c r="EY1165" s="21"/>
      <c r="EZ1165" s="21"/>
      <c r="FA1165" s="21"/>
      <c r="FB1165" s="21"/>
      <c r="FC1165" s="21"/>
      <c r="FD1165" s="21"/>
      <c r="FE1165" s="21"/>
      <c r="FF1165" s="21"/>
      <c r="FG1165" s="21"/>
      <c r="FH1165" s="21"/>
      <c r="FI1165" s="21"/>
      <c r="FJ1165" s="21"/>
      <c r="FK1165" s="21"/>
      <c r="FL1165" s="21"/>
      <c r="FM1165" s="21"/>
      <c r="FN1165" s="21"/>
      <c r="FO1165" s="21"/>
      <c r="FP1165" s="21"/>
      <c r="FQ1165" s="21"/>
      <c r="FR1165" s="21"/>
      <c r="FS1165" s="21"/>
      <c r="FT1165" s="21"/>
      <c r="FU1165" s="21"/>
      <c r="FV1165" s="21"/>
      <c r="FW1165" s="21"/>
      <c r="FX1165" s="21"/>
      <c r="FY1165" s="21"/>
      <c r="FZ1165" s="21"/>
      <c r="GA1165" s="21"/>
      <c r="GB1165" s="21"/>
      <c r="GC1165" s="21"/>
      <c r="GD1165" s="21"/>
      <c r="GE1165" s="21"/>
      <c r="GF1165" s="21"/>
      <c r="GG1165" s="21"/>
      <c r="GH1165" s="21"/>
      <c r="GI1165" s="21"/>
      <c r="GJ1165" s="21"/>
      <c r="GK1165" s="21"/>
      <c r="GL1165" s="21"/>
      <c r="GM1165" s="21"/>
      <c r="GN1165" s="21"/>
      <c r="GO1165" s="21"/>
      <c r="GP1165" s="21"/>
      <c r="GQ1165" s="21"/>
      <c r="GR1165" s="21"/>
      <c r="GS1165" s="21"/>
      <c r="GT1165" s="21"/>
      <c r="GU1165" s="21"/>
      <c r="GV1165" s="21"/>
      <c r="GW1165" s="21"/>
      <c r="GX1165" s="21"/>
      <c r="GY1165" s="21"/>
      <c r="GZ1165" s="21"/>
      <c r="HA1165" s="21"/>
      <c r="HB1165" s="21"/>
      <c r="HC1165" s="21"/>
      <c r="HD1165" s="21"/>
      <c r="HE1165" s="21"/>
      <c r="HF1165" s="21"/>
    </row>
    <row r="1166" spans="7:214" x14ac:dyDescent="0.3">
      <c r="G1166" s="21"/>
      <c r="H1166" s="21"/>
      <c r="I1166" s="31"/>
      <c r="O1166" s="21"/>
      <c r="P1166" s="25"/>
      <c r="Q1166" s="25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  <c r="BG1166" s="21"/>
      <c r="BH1166" s="21"/>
      <c r="BI1166" s="21"/>
      <c r="BJ1166" s="21"/>
      <c r="BK1166" s="21"/>
      <c r="BL1166" s="21"/>
      <c r="BM1166" s="21"/>
      <c r="BN1166" s="21"/>
      <c r="BO1166" s="21"/>
      <c r="BP1166" s="21"/>
      <c r="BQ1166" s="21"/>
      <c r="BR1166" s="21"/>
      <c r="BS1166" s="21"/>
      <c r="BT1166" s="21"/>
      <c r="BU1166" s="21"/>
      <c r="BV1166" s="21"/>
      <c r="BW1166" s="21"/>
      <c r="BX1166" s="21"/>
      <c r="BY1166" s="21"/>
      <c r="BZ1166" s="21"/>
      <c r="CA1166" s="21"/>
      <c r="CB1166" s="21"/>
      <c r="CC1166" s="21"/>
      <c r="CD1166" s="21"/>
      <c r="CE1166" s="21"/>
      <c r="CF1166" s="21"/>
      <c r="CG1166" s="21"/>
      <c r="CH1166" s="21"/>
      <c r="CI1166" s="21"/>
      <c r="CJ1166" s="21"/>
      <c r="CK1166" s="21"/>
      <c r="CL1166" s="21"/>
      <c r="CM1166" s="21"/>
      <c r="CN1166" s="21"/>
      <c r="CO1166" s="21"/>
      <c r="CP1166" s="21"/>
      <c r="CQ1166" s="21"/>
      <c r="CR1166" s="21"/>
      <c r="CS1166" s="21"/>
      <c r="CT1166" s="21"/>
      <c r="CU1166" s="21"/>
      <c r="CV1166" s="21"/>
      <c r="CW1166" s="21"/>
      <c r="CX1166" s="21"/>
      <c r="CY1166" s="21"/>
      <c r="CZ1166" s="21"/>
      <c r="DA1166" s="21"/>
      <c r="DB1166" s="21"/>
      <c r="DC1166" s="21"/>
      <c r="DD1166" s="21"/>
      <c r="DE1166" s="21"/>
      <c r="DF1166" s="21"/>
      <c r="DG1166" s="21"/>
      <c r="DH1166" s="21"/>
      <c r="DI1166" s="21"/>
      <c r="DJ1166" s="21"/>
      <c r="DK1166" s="21"/>
      <c r="DL1166" s="21"/>
      <c r="DM1166" s="21"/>
      <c r="DN1166" s="21"/>
      <c r="DO1166" s="21"/>
      <c r="DP1166" s="21"/>
      <c r="DQ1166" s="21"/>
      <c r="DR1166" s="21"/>
      <c r="DS1166" s="21"/>
      <c r="DT1166" s="21"/>
      <c r="DU1166" s="21"/>
      <c r="DV1166" s="21"/>
      <c r="DW1166" s="21"/>
      <c r="DX1166" s="21"/>
      <c r="DY1166" s="21"/>
      <c r="DZ1166" s="21"/>
      <c r="EA1166" s="21"/>
      <c r="EB1166" s="21"/>
      <c r="EC1166" s="21"/>
      <c r="ED1166" s="21"/>
      <c r="EE1166" s="21"/>
      <c r="EF1166" s="21"/>
      <c r="EG1166" s="21"/>
      <c r="EH1166" s="21"/>
      <c r="EI1166" s="21"/>
      <c r="EJ1166" s="21"/>
      <c r="EK1166" s="21"/>
      <c r="EL1166" s="21"/>
      <c r="EM1166" s="21"/>
      <c r="EN1166" s="21"/>
      <c r="EO1166" s="21"/>
      <c r="EP1166" s="21"/>
      <c r="EQ1166" s="21"/>
      <c r="ER1166" s="21"/>
      <c r="ES1166" s="21"/>
      <c r="ET1166" s="21"/>
      <c r="EU1166" s="21"/>
      <c r="EV1166" s="21"/>
      <c r="EW1166" s="21"/>
      <c r="EX1166" s="21"/>
      <c r="EY1166" s="21"/>
      <c r="EZ1166" s="21"/>
      <c r="FA1166" s="21"/>
      <c r="FB1166" s="21"/>
      <c r="FC1166" s="21"/>
      <c r="FD1166" s="21"/>
      <c r="FE1166" s="21"/>
      <c r="FF1166" s="21"/>
      <c r="FG1166" s="21"/>
      <c r="FH1166" s="21"/>
      <c r="FI1166" s="21"/>
      <c r="FJ1166" s="21"/>
      <c r="FK1166" s="21"/>
      <c r="FL1166" s="21"/>
      <c r="FM1166" s="21"/>
      <c r="FN1166" s="21"/>
      <c r="FO1166" s="21"/>
      <c r="FP1166" s="21"/>
      <c r="FQ1166" s="21"/>
      <c r="FR1166" s="21"/>
      <c r="FS1166" s="21"/>
      <c r="FT1166" s="21"/>
      <c r="FU1166" s="21"/>
      <c r="FV1166" s="21"/>
      <c r="FW1166" s="21"/>
      <c r="FX1166" s="21"/>
      <c r="FY1166" s="21"/>
      <c r="FZ1166" s="21"/>
      <c r="GA1166" s="21"/>
      <c r="GB1166" s="21"/>
      <c r="GC1166" s="21"/>
      <c r="GD1166" s="21"/>
      <c r="GE1166" s="21"/>
      <c r="GF1166" s="21"/>
      <c r="GG1166" s="21"/>
      <c r="GH1166" s="21"/>
      <c r="GI1166" s="21"/>
      <c r="GJ1166" s="21"/>
      <c r="GK1166" s="21"/>
      <c r="GL1166" s="21"/>
      <c r="GM1166" s="21"/>
      <c r="GN1166" s="21"/>
      <c r="GO1166" s="21"/>
      <c r="GP1166" s="21"/>
      <c r="GQ1166" s="21"/>
      <c r="GR1166" s="21"/>
      <c r="GS1166" s="21"/>
      <c r="GT1166" s="21"/>
      <c r="GU1166" s="21"/>
      <c r="GV1166" s="21"/>
      <c r="GW1166" s="21"/>
      <c r="GX1166" s="21"/>
      <c r="GY1166" s="21"/>
      <c r="GZ1166" s="21"/>
      <c r="HA1166" s="21"/>
      <c r="HB1166" s="21"/>
      <c r="HC1166" s="21"/>
      <c r="HD1166" s="21"/>
      <c r="HE1166" s="21"/>
      <c r="HF1166" s="21"/>
    </row>
    <row r="1167" spans="7:214" x14ac:dyDescent="0.3">
      <c r="G1167" s="21"/>
      <c r="H1167" s="21"/>
      <c r="I1167" s="31"/>
      <c r="O1167" s="21"/>
      <c r="P1167" s="25"/>
      <c r="Q1167" s="25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  <c r="BG1167" s="21"/>
      <c r="BH1167" s="21"/>
      <c r="BI1167" s="21"/>
      <c r="BJ1167" s="21"/>
      <c r="BK1167" s="21"/>
      <c r="BL1167" s="21"/>
      <c r="BM1167" s="21"/>
      <c r="BN1167" s="21"/>
      <c r="BO1167" s="21"/>
      <c r="BP1167" s="21"/>
      <c r="BQ1167" s="21"/>
      <c r="BR1167" s="21"/>
      <c r="BS1167" s="21"/>
      <c r="BT1167" s="21"/>
      <c r="BU1167" s="21"/>
      <c r="BV1167" s="21"/>
      <c r="BW1167" s="21"/>
      <c r="BX1167" s="21"/>
      <c r="BY1167" s="21"/>
      <c r="BZ1167" s="21"/>
      <c r="CA1167" s="21"/>
      <c r="CB1167" s="21"/>
      <c r="CC1167" s="21"/>
      <c r="CD1167" s="21"/>
      <c r="CE1167" s="21"/>
      <c r="CF1167" s="21"/>
      <c r="CG1167" s="21"/>
      <c r="CH1167" s="21"/>
      <c r="CI1167" s="21"/>
      <c r="CJ1167" s="21"/>
      <c r="CK1167" s="21"/>
      <c r="CL1167" s="21"/>
      <c r="CM1167" s="21"/>
      <c r="CN1167" s="21"/>
      <c r="CO1167" s="21"/>
      <c r="CP1167" s="21"/>
      <c r="CQ1167" s="21"/>
      <c r="CR1167" s="21"/>
      <c r="CS1167" s="21"/>
      <c r="CT1167" s="21"/>
      <c r="CU1167" s="21"/>
      <c r="CV1167" s="21"/>
      <c r="CW1167" s="21"/>
      <c r="CX1167" s="21"/>
      <c r="CY1167" s="21"/>
      <c r="CZ1167" s="21"/>
      <c r="DA1167" s="21"/>
      <c r="DB1167" s="21"/>
      <c r="DC1167" s="21"/>
      <c r="DD1167" s="21"/>
      <c r="DE1167" s="21"/>
      <c r="DF1167" s="21"/>
      <c r="DG1167" s="21"/>
      <c r="DH1167" s="21"/>
      <c r="DI1167" s="21"/>
      <c r="DJ1167" s="21"/>
      <c r="DK1167" s="21"/>
      <c r="DL1167" s="21"/>
      <c r="DM1167" s="21"/>
      <c r="DN1167" s="21"/>
      <c r="DO1167" s="21"/>
      <c r="DP1167" s="21"/>
      <c r="DQ1167" s="21"/>
      <c r="DR1167" s="21"/>
      <c r="DS1167" s="21"/>
      <c r="DT1167" s="21"/>
      <c r="DU1167" s="21"/>
      <c r="DV1167" s="21"/>
      <c r="DW1167" s="21"/>
      <c r="DX1167" s="21"/>
      <c r="DY1167" s="21"/>
      <c r="DZ1167" s="21"/>
      <c r="EA1167" s="21"/>
      <c r="EB1167" s="21"/>
      <c r="EC1167" s="21"/>
      <c r="ED1167" s="21"/>
      <c r="EE1167" s="21"/>
      <c r="EF1167" s="21"/>
      <c r="EG1167" s="21"/>
      <c r="EH1167" s="21"/>
      <c r="EI1167" s="21"/>
      <c r="EJ1167" s="21"/>
      <c r="EK1167" s="21"/>
      <c r="EL1167" s="21"/>
      <c r="EM1167" s="21"/>
      <c r="EN1167" s="21"/>
      <c r="EO1167" s="21"/>
      <c r="EP1167" s="21"/>
      <c r="EQ1167" s="21"/>
      <c r="ER1167" s="21"/>
      <c r="ES1167" s="21"/>
      <c r="ET1167" s="21"/>
      <c r="EU1167" s="21"/>
      <c r="EV1167" s="21"/>
      <c r="EW1167" s="21"/>
      <c r="EX1167" s="21"/>
      <c r="EY1167" s="21"/>
      <c r="EZ1167" s="21"/>
      <c r="FA1167" s="21"/>
      <c r="FB1167" s="21"/>
      <c r="FC1167" s="21"/>
      <c r="FD1167" s="21"/>
      <c r="FE1167" s="21"/>
      <c r="FF1167" s="21"/>
      <c r="FG1167" s="21"/>
      <c r="FH1167" s="21"/>
      <c r="FI1167" s="21"/>
      <c r="FJ1167" s="21"/>
      <c r="FK1167" s="21"/>
      <c r="FL1167" s="21"/>
      <c r="FM1167" s="21"/>
      <c r="FN1167" s="21"/>
      <c r="FO1167" s="21"/>
      <c r="FP1167" s="21"/>
      <c r="FQ1167" s="21"/>
      <c r="FR1167" s="21"/>
      <c r="FS1167" s="21"/>
      <c r="FT1167" s="21"/>
      <c r="FU1167" s="21"/>
      <c r="FV1167" s="21"/>
      <c r="FW1167" s="21"/>
      <c r="FX1167" s="21"/>
      <c r="FY1167" s="21"/>
      <c r="FZ1167" s="21"/>
      <c r="GA1167" s="21"/>
      <c r="GB1167" s="21"/>
      <c r="GC1167" s="21"/>
      <c r="GD1167" s="21"/>
      <c r="GE1167" s="21"/>
      <c r="GF1167" s="21"/>
      <c r="GG1167" s="21"/>
      <c r="GH1167" s="21"/>
      <c r="GI1167" s="21"/>
      <c r="GJ1167" s="21"/>
      <c r="GK1167" s="21"/>
      <c r="GL1167" s="21"/>
      <c r="GM1167" s="21"/>
      <c r="GN1167" s="21"/>
      <c r="GO1167" s="21"/>
      <c r="GP1167" s="21"/>
      <c r="GQ1167" s="21"/>
      <c r="GR1167" s="21"/>
      <c r="GS1167" s="21"/>
      <c r="GT1167" s="21"/>
      <c r="GU1167" s="21"/>
      <c r="GV1167" s="21"/>
      <c r="GW1167" s="21"/>
      <c r="GX1167" s="21"/>
      <c r="GY1167" s="21"/>
      <c r="GZ1167" s="21"/>
      <c r="HA1167" s="21"/>
      <c r="HB1167" s="21"/>
      <c r="HC1167" s="21"/>
      <c r="HD1167" s="21"/>
      <c r="HE1167" s="21"/>
      <c r="HF1167" s="21"/>
    </row>
    <row r="1168" spans="7:214" x14ac:dyDescent="0.3">
      <c r="G1168" s="21"/>
      <c r="H1168" s="21"/>
      <c r="I1168" s="31"/>
      <c r="O1168" s="21"/>
      <c r="P1168" s="25"/>
      <c r="Q1168" s="25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  <c r="BG1168" s="21"/>
      <c r="BH1168" s="21"/>
      <c r="BI1168" s="21"/>
      <c r="BJ1168" s="21"/>
      <c r="BK1168" s="21"/>
      <c r="BL1168" s="21"/>
      <c r="BM1168" s="21"/>
      <c r="BN1168" s="21"/>
      <c r="BO1168" s="21"/>
      <c r="BP1168" s="21"/>
      <c r="BQ1168" s="21"/>
      <c r="BR1168" s="21"/>
      <c r="BS1168" s="21"/>
      <c r="BT1168" s="21"/>
      <c r="BU1168" s="21"/>
      <c r="BV1168" s="21"/>
      <c r="BW1168" s="21"/>
      <c r="BX1168" s="21"/>
      <c r="BY1168" s="21"/>
      <c r="BZ1168" s="21"/>
      <c r="CA1168" s="21"/>
      <c r="CB1168" s="21"/>
      <c r="CC1168" s="21"/>
      <c r="CD1168" s="21"/>
      <c r="CE1168" s="21"/>
      <c r="CF1168" s="21"/>
      <c r="CG1168" s="21"/>
      <c r="CH1168" s="21"/>
      <c r="CI1168" s="21"/>
      <c r="CJ1168" s="21"/>
      <c r="CK1168" s="21"/>
      <c r="CL1168" s="21"/>
      <c r="CM1168" s="21"/>
      <c r="CN1168" s="21"/>
      <c r="CO1168" s="21"/>
      <c r="CP1168" s="21"/>
      <c r="CQ1168" s="21"/>
      <c r="CR1168" s="21"/>
      <c r="CS1168" s="21"/>
      <c r="CT1168" s="21"/>
      <c r="CU1168" s="21"/>
      <c r="CV1168" s="21"/>
      <c r="CW1168" s="21"/>
      <c r="CX1168" s="21"/>
      <c r="CY1168" s="21"/>
      <c r="CZ1168" s="21"/>
      <c r="DA1168" s="21"/>
      <c r="DB1168" s="21"/>
      <c r="DC1168" s="21"/>
      <c r="DD1168" s="21"/>
      <c r="DE1168" s="21"/>
      <c r="DF1168" s="21"/>
      <c r="DG1168" s="21"/>
      <c r="DH1168" s="21"/>
      <c r="DI1168" s="21"/>
      <c r="DJ1168" s="21"/>
      <c r="DK1168" s="21"/>
      <c r="DL1168" s="21"/>
      <c r="DM1168" s="21"/>
      <c r="DN1168" s="21"/>
      <c r="DO1168" s="21"/>
      <c r="DP1168" s="21"/>
      <c r="DQ1168" s="21"/>
      <c r="DR1168" s="21"/>
      <c r="DS1168" s="21"/>
      <c r="DT1168" s="21"/>
      <c r="DU1168" s="21"/>
      <c r="DV1168" s="21"/>
      <c r="DW1168" s="21"/>
      <c r="DX1168" s="21"/>
      <c r="DY1168" s="21"/>
      <c r="DZ1168" s="21"/>
      <c r="EA1168" s="21"/>
      <c r="EB1168" s="21"/>
      <c r="EC1168" s="21"/>
      <c r="ED1168" s="21"/>
      <c r="EE1168" s="21"/>
      <c r="EF1168" s="21"/>
      <c r="EG1168" s="21"/>
      <c r="EH1168" s="21"/>
      <c r="EI1168" s="21"/>
      <c r="EJ1168" s="21"/>
      <c r="EK1168" s="21"/>
      <c r="EL1168" s="21"/>
      <c r="EM1168" s="21"/>
      <c r="EN1168" s="21"/>
      <c r="EO1168" s="21"/>
      <c r="EP1168" s="21"/>
      <c r="EQ1168" s="21"/>
      <c r="ER1168" s="21"/>
      <c r="ES1168" s="21"/>
      <c r="ET1168" s="21"/>
      <c r="EU1168" s="21"/>
      <c r="EV1168" s="21"/>
      <c r="EW1168" s="21"/>
      <c r="EX1168" s="21"/>
      <c r="EY1168" s="21"/>
      <c r="EZ1168" s="21"/>
      <c r="FA1168" s="21"/>
      <c r="FB1168" s="21"/>
      <c r="FC1168" s="21"/>
      <c r="FD1168" s="21"/>
      <c r="FE1168" s="21"/>
      <c r="FF1168" s="21"/>
      <c r="FG1168" s="21"/>
      <c r="FH1168" s="21"/>
      <c r="FI1168" s="21"/>
      <c r="FJ1168" s="21"/>
      <c r="FK1168" s="21"/>
      <c r="FL1168" s="21"/>
      <c r="FM1168" s="21"/>
      <c r="FN1168" s="21"/>
      <c r="FO1168" s="21"/>
      <c r="FP1168" s="21"/>
      <c r="FQ1168" s="21"/>
      <c r="FR1168" s="21"/>
      <c r="FS1168" s="21"/>
      <c r="FT1168" s="21"/>
      <c r="FU1168" s="21"/>
      <c r="FV1168" s="21"/>
      <c r="FW1168" s="21"/>
      <c r="FX1168" s="21"/>
      <c r="FY1168" s="21"/>
      <c r="FZ1168" s="21"/>
      <c r="GA1168" s="21"/>
      <c r="GB1168" s="21"/>
      <c r="GC1168" s="21"/>
      <c r="GD1168" s="21"/>
      <c r="GE1168" s="21"/>
      <c r="GF1168" s="21"/>
      <c r="GG1168" s="21"/>
      <c r="GH1168" s="21"/>
      <c r="GI1168" s="21"/>
      <c r="GJ1168" s="21"/>
      <c r="GK1168" s="21"/>
      <c r="GL1168" s="21"/>
      <c r="GM1168" s="21"/>
      <c r="GN1168" s="21"/>
      <c r="GO1168" s="21"/>
      <c r="GP1168" s="21"/>
      <c r="GQ1168" s="21"/>
      <c r="GR1168" s="21"/>
      <c r="GS1168" s="21"/>
      <c r="GT1168" s="21"/>
      <c r="GU1168" s="21"/>
      <c r="GV1168" s="21"/>
      <c r="GW1168" s="21"/>
      <c r="GX1168" s="21"/>
      <c r="GY1168" s="21"/>
      <c r="GZ1168" s="21"/>
      <c r="HA1168" s="21"/>
      <c r="HB1168" s="21"/>
      <c r="HC1168" s="21"/>
      <c r="HD1168" s="21"/>
      <c r="HE1168" s="21"/>
      <c r="HF1168" s="21"/>
    </row>
    <row r="1169" spans="7:214" x14ac:dyDescent="0.3">
      <c r="G1169" s="21"/>
      <c r="H1169" s="21"/>
      <c r="I1169" s="31"/>
      <c r="O1169" s="21"/>
      <c r="P1169" s="25"/>
      <c r="Q1169" s="25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  <c r="BG1169" s="21"/>
      <c r="BH1169" s="21"/>
      <c r="BI1169" s="21"/>
      <c r="BJ1169" s="21"/>
      <c r="BK1169" s="21"/>
      <c r="BL1169" s="21"/>
      <c r="BM1169" s="21"/>
      <c r="BN1169" s="21"/>
      <c r="BO1169" s="21"/>
      <c r="BP1169" s="21"/>
      <c r="BQ1169" s="21"/>
      <c r="BR1169" s="21"/>
      <c r="BS1169" s="21"/>
      <c r="BT1169" s="21"/>
      <c r="BU1169" s="21"/>
      <c r="BV1169" s="21"/>
      <c r="BW1169" s="21"/>
      <c r="BX1169" s="21"/>
      <c r="BY1169" s="21"/>
      <c r="BZ1169" s="21"/>
      <c r="CA1169" s="21"/>
      <c r="CB1169" s="21"/>
      <c r="CC1169" s="21"/>
      <c r="CD1169" s="21"/>
      <c r="CE1169" s="21"/>
      <c r="CF1169" s="21"/>
      <c r="CG1169" s="21"/>
      <c r="CH1169" s="21"/>
      <c r="CI1169" s="21"/>
      <c r="CJ1169" s="21"/>
      <c r="CK1169" s="21"/>
      <c r="CL1169" s="21"/>
      <c r="CM1169" s="21"/>
      <c r="CN1169" s="21"/>
      <c r="CO1169" s="21"/>
      <c r="CP1169" s="21"/>
      <c r="CQ1169" s="21"/>
      <c r="CR1169" s="21"/>
      <c r="CS1169" s="21"/>
      <c r="CT1169" s="21"/>
      <c r="CU1169" s="21"/>
      <c r="CV1169" s="21"/>
      <c r="CW1169" s="21"/>
      <c r="CX1169" s="21"/>
      <c r="CY1169" s="21"/>
      <c r="CZ1169" s="21"/>
      <c r="DA1169" s="21"/>
      <c r="DB1169" s="21"/>
      <c r="DC1169" s="21"/>
      <c r="DD1169" s="21"/>
      <c r="DE1169" s="21"/>
      <c r="DF1169" s="21"/>
      <c r="DG1169" s="21"/>
      <c r="DH1169" s="21"/>
      <c r="DI1169" s="21"/>
      <c r="DJ1169" s="21"/>
      <c r="DK1169" s="21"/>
      <c r="DL1169" s="21"/>
      <c r="DM1169" s="21"/>
      <c r="DN1169" s="21"/>
      <c r="DO1169" s="21"/>
      <c r="DP1169" s="21"/>
      <c r="DQ1169" s="21"/>
      <c r="DR1169" s="21"/>
      <c r="DS1169" s="21"/>
      <c r="DT1169" s="21"/>
      <c r="DU1169" s="21"/>
      <c r="DV1169" s="21"/>
      <c r="DW1169" s="21"/>
      <c r="DX1169" s="21"/>
      <c r="DY1169" s="21"/>
      <c r="DZ1169" s="21"/>
      <c r="EA1169" s="21"/>
      <c r="EB1169" s="21"/>
      <c r="EC1169" s="21"/>
      <c r="ED1169" s="21"/>
      <c r="EE1169" s="21"/>
      <c r="EF1169" s="21"/>
      <c r="EG1169" s="21"/>
      <c r="EH1169" s="21"/>
      <c r="EI1169" s="21"/>
      <c r="EJ1169" s="21"/>
      <c r="EK1169" s="21"/>
      <c r="EL1169" s="21"/>
      <c r="EM1169" s="21"/>
      <c r="EN1169" s="21"/>
      <c r="EO1169" s="21"/>
      <c r="EP1169" s="21"/>
      <c r="EQ1169" s="21"/>
      <c r="ER1169" s="21"/>
      <c r="ES1169" s="21"/>
      <c r="ET1169" s="21"/>
      <c r="EU1169" s="21"/>
      <c r="EV1169" s="21"/>
      <c r="EW1169" s="21"/>
      <c r="EX1169" s="21"/>
      <c r="EY1169" s="21"/>
      <c r="EZ1169" s="21"/>
      <c r="FA1169" s="21"/>
      <c r="FB1169" s="21"/>
      <c r="FC1169" s="21"/>
      <c r="FD1169" s="21"/>
      <c r="FE1169" s="21"/>
      <c r="FF1169" s="21"/>
      <c r="FG1169" s="21"/>
      <c r="FH1169" s="21"/>
      <c r="FI1169" s="21"/>
      <c r="FJ1169" s="21"/>
      <c r="FK1169" s="21"/>
      <c r="FL1169" s="21"/>
      <c r="FM1169" s="21"/>
      <c r="FN1169" s="21"/>
      <c r="FO1169" s="21"/>
      <c r="FP1169" s="21"/>
      <c r="FQ1169" s="21"/>
      <c r="FR1169" s="21"/>
      <c r="FS1169" s="21"/>
      <c r="FT1169" s="21"/>
      <c r="FU1169" s="21"/>
      <c r="FV1169" s="21"/>
      <c r="FW1169" s="21"/>
      <c r="FX1169" s="21"/>
      <c r="FY1169" s="21"/>
      <c r="FZ1169" s="21"/>
      <c r="GA1169" s="21"/>
      <c r="GB1169" s="21"/>
      <c r="GC1169" s="21"/>
      <c r="GD1169" s="21"/>
      <c r="GE1169" s="21"/>
      <c r="GF1169" s="21"/>
      <c r="GG1169" s="21"/>
      <c r="GH1169" s="21"/>
      <c r="GI1169" s="21"/>
      <c r="GJ1169" s="21"/>
      <c r="GK1169" s="21"/>
      <c r="GL1169" s="21"/>
      <c r="GM1169" s="21"/>
      <c r="GN1169" s="21"/>
      <c r="GO1169" s="21"/>
      <c r="GP1169" s="21"/>
      <c r="GQ1169" s="21"/>
      <c r="GR1169" s="21"/>
      <c r="GS1169" s="21"/>
      <c r="GT1169" s="21"/>
      <c r="GU1169" s="21"/>
      <c r="GV1169" s="21"/>
      <c r="GW1169" s="21"/>
      <c r="GX1169" s="21"/>
      <c r="GY1169" s="21"/>
      <c r="GZ1169" s="21"/>
      <c r="HA1169" s="21"/>
      <c r="HB1169" s="21"/>
      <c r="HC1169" s="21"/>
      <c r="HD1169" s="21"/>
      <c r="HE1169" s="21"/>
      <c r="HF1169" s="21"/>
    </row>
    <row r="1170" spans="7:214" x14ac:dyDescent="0.3">
      <c r="G1170" s="21"/>
      <c r="H1170" s="21"/>
      <c r="I1170" s="31"/>
      <c r="O1170" s="21"/>
      <c r="P1170" s="25"/>
      <c r="Q1170" s="25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  <c r="BG1170" s="21"/>
      <c r="BH1170" s="21"/>
      <c r="BI1170" s="21"/>
      <c r="BJ1170" s="21"/>
      <c r="BK1170" s="21"/>
      <c r="BL1170" s="21"/>
      <c r="BM1170" s="21"/>
      <c r="BN1170" s="21"/>
      <c r="BO1170" s="21"/>
      <c r="BP1170" s="21"/>
      <c r="BQ1170" s="21"/>
      <c r="BR1170" s="21"/>
      <c r="BS1170" s="21"/>
      <c r="BT1170" s="21"/>
      <c r="BU1170" s="21"/>
      <c r="BV1170" s="21"/>
      <c r="BW1170" s="21"/>
      <c r="BX1170" s="21"/>
      <c r="BY1170" s="21"/>
      <c r="BZ1170" s="21"/>
      <c r="CA1170" s="21"/>
      <c r="CB1170" s="21"/>
      <c r="CC1170" s="21"/>
      <c r="CD1170" s="21"/>
      <c r="CE1170" s="21"/>
      <c r="CF1170" s="21"/>
      <c r="CG1170" s="21"/>
      <c r="CH1170" s="21"/>
      <c r="CI1170" s="21"/>
      <c r="CJ1170" s="21"/>
      <c r="CK1170" s="21"/>
      <c r="CL1170" s="21"/>
      <c r="CM1170" s="21"/>
      <c r="CN1170" s="21"/>
      <c r="CO1170" s="21"/>
      <c r="CP1170" s="21"/>
      <c r="CQ1170" s="21"/>
      <c r="CR1170" s="21"/>
      <c r="CS1170" s="21"/>
      <c r="CT1170" s="21"/>
      <c r="CU1170" s="21"/>
      <c r="CV1170" s="21"/>
      <c r="CW1170" s="21"/>
      <c r="CX1170" s="21"/>
      <c r="CY1170" s="21"/>
      <c r="CZ1170" s="21"/>
      <c r="DA1170" s="21"/>
      <c r="DB1170" s="21"/>
      <c r="DC1170" s="21"/>
      <c r="DD1170" s="21"/>
      <c r="DE1170" s="21"/>
      <c r="DF1170" s="21"/>
      <c r="DG1170" s="21"/>
      <c r="DH1170" s="21"/>
      <c r="DI1170" s="21"/>
      <c r="DJ1170" s="21"/>
      <c r="DK1170" s="21"/>
      <c r="DL1170" s="21"/>
      <c r="DM1170" s="21"/>
      <c r="DN1170" s="21"/>
      <c r="DO1170" s="21"/>
      <c r="DP1170" s="21"/>
      <c r="DQ1170" s="21"/>
      <c r="DR1170" s="21"/>
      <c r="DS1170" s="21"/>
      <c r="DT1170" s="21"/>
      <c r="DU1170" s="21"/>
      <c r="DV1170" s="21"/>
      <c r="DW1170" s="21"/>
      <c r="DX1170" s="21"/>
      <c r="DY1170" s="21"/>
      <c r="DZ1170" s="21"/>
      <c r="EA1170" s="21"/>
      <c r="EB1170" s="21"/>
      <c r="EC1170" s="21"/>
      <c r="ED1170" s="21"/>
      <c r="EE1170" s="21"/>
      <c r="EF1170" s="21"/>
      <c r="EG1170" s="21"/>
      <c r="EH1170" s="21"/>
      <c r="EI1170" s="21"/>
      <c r="EJ1170" s="21"/>
      <c r="EK1170" s="21"/>
      <c r="EL1170" s="21"/>
      <c r="EM1170" s="21"/>
      <c r="EN1170" s="21"/>
      <c r="EO1170" s="21"/>
      <c r="EP1170" s="21"/>
      <c r="EQ1170" s="21"/>
      <c r="ER1170" s="21"/>
      <c r="ES1170" s="21"/>
      <c r="ET1170" s="21"/>
      <c r="EU1170" s="21"/>
      <c r="EV1170" s="21"/>
      <c r="EW1170" s="21"/>
      <c r="EX1170" s="21"/>
      <c r="EY1170" s="21"/>
      <c r="EZ1170" s="21"/>
      <c r="FA1170" s="21"/>
      <c r="FB1170" s="21"/>
      <c r="FC1170" s="21"/>
      <c r="FD1170" s="21"/>
      <c r="FE1170" s="21"/>
      <c r="FF1170" s="21"/>
      <c r="FG1170" s="21"/>
      <c r="FH1170" s="21"/>
      <c r="FI1170" s="21"/>
      <c r="FJ1170" s="21"/>
      <c r="FK1170" s="21"/>
      <c r="FL1170" s="21"/>
      <c r="FM1170" s="21"/>
      <c r="FN1170" s="21"/>
      <c r="FO1170" s="21"/>
      <c r="FP1170" s="21"/>
      <c r="FQ1170" s="21"/>
      <c r="FR1170" s="21"/>
      <c r="FS1170" s="21"/>
      <c r="FT1170" s="21"/>
      <c r="FU1170" s="21"/>
      <c r="FV1170" s="21"/>
      <c r="FW1170" s="21"/>
      <c r="FX1170" s="21"/>
      <c r="FY1170" s="21"/>
      <c r="FZ1170" s="21"/>
      <c r="GA1170" s="21"/>
      <c r="GB1170" s="21"/>
      <c r="GC1170" s="21"/>
      <c r="GD1170" s="21"/>
      <c r="GE1170" s="21"/>
      <c r="GF1170" s="21"/>
      <c r="GG1170" s="21"/>
      <c r="GH1170" s="21"/>
      <c r="GI1170" s="21"/>
      <c r="GJ1170" s="21"/>
      <c r="GK1170" s="21"/>
      <c r="GL1170" s="21"/>
      <c r="GM1170" s="21"/>
      <c r="GN1170" s="21"/>
      <c r="GO1170" s="21"/>
      <c r="GP1170" s="21"/>
      <c r="GQ1170" s="21"/>
      <c r="GR1170" s="21"/>
      <c r="GS1170" s="21"/>
      <c r="GT1170" s="21"/>
      <c r="GU1170" s="21"/>
      <c r="GV1170" s="21"/>
      <c r="GW1170" s="21"/>
      <c r="GX1170" s="21"/>
      <c r="GY1170" s="21"/>
      <c r="GZ1170" s="21"/>
      <c r="HA1170" s="21"/>
      <c r="HB1170" s="21"/>
      <c r="HC1170" s="21"/>
      <c r="HD1170" s="21"/>
      <c r="HE1170" s="21"/>
      <c r="HF1170" s="21"/>
    </row>
    <row r="1171" spans="7:214" x14ac:dyDescent="0.3">
      <c r="G1171" s="21"/>
      <c r="H1171" s="21"/>
      <c r="I1171" s="31"/>
      <c r="O1171" s="21"/>
      <c r="P1171" s="25"/>
      <c r="Q1171" s="25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  <c r="BG1171" s="21"/>
      <c r="BH1171" s="21"/>
      <c r="BI1171" s="21"/>
      <c r="BJ1171" s="21"/>
      <c r="BK1171" s="21"/>
      <c r="BL1171" s="21"/>
      <c r="BM1171" s="21"/>
      <c r="BN1171" s="21"/>
      <c r="BO1171" s="21"/>
      <c r="BP1171" s="21"/>
      <c r="BQ1171" s="21"/>
      <c r="BR1171" s="21"/>
      <c r="BS1171" s="21"/>
      <c r="BT1171" s="21"/>
      <c r="BU1171" s="21"/>
      <c r="BV1171" s="21"/>
      <c r="BW1171" s="21"/>
      <c r="BX1171" s="21"/>
      <c r="BY1171" s="21"/>
      <c r="BZ1171" s="21"/>
      <c r="CA1171" s="21"/>
      <c r="CB1171" s="21"/>
      <c r="CC1171" s="21"/>
      <c r="CD1171" s="21"/>
      <c r="CE1171" s="21"/>
      <c r="CF1171" s="21"/>
      <c r="CG1171" s="21"/>
      <c r="CH1171" s="21"/>
      <c r="CI1171" s="21"/>
      <c r="CJ1171" s="21"/>
      <c r="CK1171" s="21"/>
      <c r="CL1171" s="21"/>
      <c r="CM1171" s="21"/>
      <c r="CN1171" s="21"/>
      <c r="CO1171" s="21"/>
      <c r="CP1171" s="21"/>
      <c r="CQ1171" s="21"/>
      <c r="CR1171" s="21"/>
      <c r="CS1171" s="21"/>
      <c r="CT1171" s="21"/>
      <c r="CU1171" s="21"/>
      <c r="CV1171" s="21"/>
      <c r="CW1171" s="21"/>
      <c r="CX1171" s="21"/>
      <c r="CY1171" s="21"/>
      <c r="CZ1171" s="21"/>
      <c r="DA1171" s="21"/>
      <c r="DB1171" s="21"/>
      <c r="DC1171" s="21"/>
      <c r="DD1171" s="21"/>
      <c r="DE1171" s="21"/>
      <c r="DF1171" s="21"/>
      <c r="DG1171" s="21"/>
      <c r="DH1171" s="21"/>
      <c r="DI1171" s="21"/>
      <c r="DJ1171" s="21"/>
      <c r="DK1171" s="21"/>
      <c r="DL1171" s="21"/>
      <c r="DM1171" s="21"/>
      <c r="DN1171" s="21"/>
      <c r="DO1171" s="21"/>
      <c r="DP1171" s="21"/>
      <c r="DQ1171" s="21"/>
      <c r="DR1171" s="21"/>
      <c r="DS1171" s="21"/>
      <c r="DT1171" s="21"/>
      <c r="DU1171" s="21"/>
      <c r="DV1171" s="21"/>
      <c r="DW1171" s="21"/>
      <c r="DX1171" s="21"/>
      <c r="DY1171" s="21"/>
      <c r="DZ1171" s="21"/>
      <c r="EA1171" s="21"/>
      <c r="EB1171" s="21"/>
      <c r="EC1171" s="21"/>
      <c r="ED1171" s="21"/>
      <c r="EE1171" s="21"/>
      <c r="EF1171" s="21"/>
      <c r="EG1171" s="21"/>
      <c r="EH1171" s="21"/>
      <c r="EI1171" s="21"/>
      <c r="EJ1171" s="21"/>
      <c r="EK1171" s="21"/>
      <c r="EL1171" s="21"/>
      <c r="EM1171" s="21"/>
      <c r="EN1171" s="21"/>
      <c r="EO1171" s="21"/>
      <c r="EP1171" s="21"/>
      <c r="EQ1171" s="21"/>
      <c r="ER1171" s="21"/>
      <c r="ES1171" s="21"/>
      <c r="ET1171" s="21"/>
      <c r="EU1171" s="21"/>
      <c r="EV1171" s="21"/>
      <c r="EW1171" s="21"/>
      <c r="EX1171" s="21"/>
      <c r="EY1171" s="21"/>
      <c r="EZ1171" s="21"/>
      <c r="FA1171" s="21"/>
      <c r="FB1171" s="21"/>
      <c r="FC1171" s="21"/>
      <c r="FD1171" s="21"/>
      <c r="FE1171" s="21"/>
      <c r="FF1171" s="21"/>
      <c r="FG1171" s="21"/>
      <c r="FH1171" s="21"/>
      <c r="FI1171" s="21"/>
      <c r="FJ1171" s="21"/>
      <c r="FK1171" s="21"/>
      <c r="FL1171" s="21"/>
      <c r="FM1171" s="21"/>
      <c r="FN1171" s="21"/>
      <c r="FO1171" s="21"/>
      <c r="FP1171" s="21"/>
      <c r="FQ1171" s="21"/>
      <c r="FR1171" s="21"/>
      <c r="FS1171" s="21"/>
      <c r="FT1171" s="21"/>
      <c r="FU1171" s="21"/>
      <c r="FV1171" s="21"/>
      <c r="FW1171" s="21"/>
      <c r="FX1171" s="21"/>
      <c r="FY1171" s="21"/>
      <c r="FZ1171" s="21"/>
      <c r="GA1171" s="21"/>
      <c r="GB1171" s="21"/>
      <c r="GC1171" s="21"/>
      <c r="GD1171" s="21"/>
      <c r="GE1171" s="21"/>
      <c r="GF1171" s="21"/>
      <c r="GG1171" s="21"/>
      <c r="GH1171" s="21"/>
      <c r="GI1171" s="21"/>
      <c r="GJ1171" s="21"/>
      <c r="GK1171" s="21"/>
      <c r="GL1171" s="21"/>
      <c r="GM1171" s="21"/>
      <c r="GN1171" s="21"/>
      <c r="GO1171" s="21"/>
      <c r="GP1171" s="21"/>
      <c r="GQ1171" s="21"/>
      <c r="GR1171" s="21"/>
      <c r="GS1171" s="21"/>
      <c r="GT1171" s="21"/>
      <c r="GU1171" s="21"/>
      <c r="GV1171" s="21"/>
      <c r="GW1171" s="21"/>
      <c r="GX1171" s="21"/>
      <c r="GY1171" s="21"/>
      <c r="GZ1171" s="21"/>
      <c r="HA1171" s="21"/>
      <c r="HB1171" s="21"/>
      <c r="HC1171" s="21"/>
      <c r="HD1171" s="21"/>
      <c r="HE1171" s="21"/>
      <c r="HF1171" s="21"/>
    </row>
    <row r="1172" spans="7:214" x14ac:dyDescent="0.3">
      <c r="G1172" s="21"/>
      <c r="H1172" s="21"/>
      <c r="I1172" s="31"/>
      <c r="O1172" s="21"/>
      <c r="P1172" s="25"/>
      <c r="Q1172" s="25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  <c r="BG1172" s="21"/>
      <c r="BH1172" s="21"/>
      <c r="BI1172" s="21"/>
      <c r="BJ1172" s="21"/>
      <c r="BK1172" s="21"/>
      <c r="BL1172" s="21"/>
      <c r="BM1172" s="21"/>
      <c r="BN1172" s="21"/>
      <c r="BO1172" s="21"/>
      <c r="BP1172" s="21"/>
      <c r="BQ1172" s="21"/>
      <c r="BR1172" s="21"/>
      <c r="BS1172" s="21"/>
      <c r="BT1172" s="21"/>
      <c r="BU1172" s="21"/>
      <c r="BV1172" s="21"/>
      <c r="BW1172" s="21"/>
      <c r="BX1172" s="21"/>
      <c r="BY1172" s="21"/>
      <c r="BZ1172" s="21"/>
      <c r="CA1172" s="21"/>
      <c r="CB1172" s="21"/>
      <c r="CC1172" s="21"/>
      <c r="CD1172" s="21"/>
      <c r="CE1172" s="21"/>
      <c r="CF1172" s="21"/>
      <c r="CG1172" s="21"/>
      <c r="CH1172" s="21"/>
      <c r="CI1172" s="21"/>
      <c r="CJ1172" s="21"/>
      <c r="CK1172" s="21"/>
      <c r="CL1172" s="21"/>
      <c r="CM1172" s="21"/>
      <c r="CN1172" s="21"/>
      <c r="CO1172" s="21"/>
      <c r="CP1172" s="21"/>
      <c r="CQ1172" s="21"/>
      <c r="CR1172" s="21"/>
      <c r="CS1172" s="21"/>
      <c r="CT1172" s="21"/>
      <c r="CU1172" s="21"/>
      <c r="CV1172" s="21"/>
      <c r="CW1172" s="21"/>
      <c r="CX1172" s="21"/>
      <c r="CY1172" s="21"/>
      <c r="CZ1172" s="21"/>
      <c r="DA1172" s="21"/>
      <c r="DB1172" s="21"/>
      <c r="DC1172" s="21"/>
      <c r="DD1172" s="21"/>
      <c r="DE1172" s="21"/>
      <c r="DF1172" s="21"/>
      <c r="DG1172" s="21"/>
      <c r="DH1172" s="21"/>
      <c r="DI1172" s="21"/>
      <c r="DJ1172" s="21"/>
      <c r="DK1172" s="21"/>
      <c r="DL1172" s="21"/>
      <c r="DM1172" s="21"/>
      <c r="DN1172" s="21"/>
      <c r="DO1172" s="21"/>
      <c r="DP1172" s="21"/>
      <c r="DQ1172" s="21"/>
      <c r="DR1172" s="21"/>
      <c r="DS1172" s="21"/>
      <c r="DT1172" s="21"/>
      <c r="DU1172" s="21"/>
      <c r="DV1172" s="21"/>
      <c r="DW1172" s="21"/>
      <c r="DX1172" s="21"/>
      <c r="DY1172" s="21"/>
      <c r="DZ1172" s="21"/>
      <c r="EA1172" s="21"/>
      <c r="EB1172" s="21"/>
      <c r="EC1172" s="21"/>
      <c r="ED1172" s="21"/>
      <c r="EE1172" s="21"/>
      <c r="EF1172" s="21"/>
      <c r="EG1172" s="21"/>
      <c r="EH1172" s="21"/>
      <c r="EI1172" s="21"/>
      <c r="EJ1172" s="21"/>
      <c r="EK1172" s="21"/>
      <c r="EL1172" s="21"/>
      <c r="EM1172" s="21"/>
      <c r="EN1172" s="21"/>
      <c r="EO1172" s="21"/>
      <c r="EP1172" s="21"/>
      <c r="EQ1172" s="21"/>
      <c r="ER1172" s="21"/>
      <c r="ES1172" s="21"/>
      <c r="ET1172" s="21"/>
      <c r="EU1172" s="21"/>
      <c r="EV1172" s="21"/>
      <c r="EW1172" s="21"/>
      <c r="EX1172" s="21"/>
      <c r="EY1172" s="21"/>
      <c r="EZ1172" s="21"/>
      <c r="FA1172" s="21"/>
      <c r="FB1172" s="21"/>
      <c r="FC1172" s="21"/>
      <c r="FD1172" s="21"/>
      <c r="FE1172" s="21"/>
      <c r="FF1172" s="21"/>
      <c r="FG1172" s="21"/>
      <c r="FH1172" s="21"/>
      <c r="FI1172" s="21"/>
      <c r="FJ1172" s="21"/>
      <c r="FK1172" s="21"/>
      <c r="FL1172" s="21"/>
      <c r="FM1172" s="21"/>
      <c r="FN1172" s="21"/>
      <c r="FO1172" s="21"/>
      <c r="FP1172" s="21"/>
      <c r="FQ1172" s="21"/>
      <c r="FR1172" s="21"/>
      <c r="FS1172" s="21"/>
      <c r="FT1172" s="21"/>
      <c r="FU1172" s="21"/>
      <c r="FV1172" s="21"/>
      <c r="FW1172" s="21"/>
      <c r="FX1172" s="21"/>
      <c r="FY1172" s="21"/>
      <c r="FZ1172" s="21"/>
      <c r="GA1172" s="21"/>
      <c r="GB1172" s="21"/>
      <c r="GC1172" s="21"/>
      <c r="GD1172" s="21"/>
      <c r="GE1172" s="21"/>
      <c r="GF1172" s="21"/>
      <c r="GG1172" s="21"/>
      <c r="GH1172" s="21"/>
      <c r="GI1172" s="21"/>
      <c r="GJ1172" s="21"/>
      <c r="GK1172" s="21"/>
      <c r="GL1172" s="21"/>
      <c r="GM1172" s="21"/>
      <c r="GN1172" s="21"/>
      <c r="GO1172" s="21"/>
      <c r="GP1172" s="21"/>
      <c r="GQ1172" s="21"/>
      <c r="GR1172" s="21"/>
      <c r="GS1172" s="21"/>
      <c r="GT1172" s="21"/>
      <c r="GU1172" s="21"/>
      <c r="GV1172" s="21"/>
      <c r="GW1172" s="21"/>
      <c r="GX1172" s="21"/>
      <c r="GY1172" s="21"/>
      <c r="GZ1172" s="21"/>
      <c r="HA1172" s="21"/>
      <c r="HB1172" s="21"/>
      <c r="HC1172" s="21"/>
      <c r="HD1172" s="21"/>
      <c r="HE1172" s="21"/>
      <c r="HF1172" s="21"/>
    </row>
    <row r="1173" spans="7:214" x14ac:dyDescent="0.3">
      <c r="G1173" s="21"/>
      <c r="H1173" s="21"/>
      <c r="I1173" s="31"/>
      <c r="O1173" s="21"/>
      <c r="P1173" s="25"/>
      <c r="Q1173" s="25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  <c r="BG1173" s="21"/>
      <c r="BH1173" s="21"/>
      <c r="BI1173" s="21"/>
      <c r="BJ1173" s="21"/>
      <c r="BK1173" s="21"/>
      <c r="BL1173" s="21"/>
      <c r="BM1173" s="21"/>
      <c r="BN1173" s="21"/>
      <c r="BO1173" s="21"/>
      <c r="BP1173" s="21"/>
      <c r="BQ1173" s="21"/>
      <c r="BR1173" s="21"/>
      <c r="BS1173" s="21"/>
      <c r="BT1173" s="21"/>
      <c r="BU1173" s="21"/>
      <c r="BV1173" s="21"/>
      <c r="BW1173" s="21"/>
      <c r="BX1173" s="21"/>
      <c r="BY1173" s="21"/>
      <c r="BZ1173" s="21"/>
      <c r="CA1173" s="21"/>
      <c r="CB1173" s="21"/>
      <c r="CC1173" s="21"/>
      <c r="CD1173" s="21"/>
      <c r="CE1173" s="21"/>
      <c r="CF1173" s="21"/>
      <c r="CG1173" s="21"/>
      <c r="CH1173" s="21"/>
      <c r="CI1173" s="21"/>
      <c r="CJ1173" s="21"/>
      <c r="CK1173" s="21"/>
      <c r="CL1173" s="21"/>
      <c r="CM1173" s="21"/>
      <c r="CN1173" s="21"/>
      <c r="CO1173" s="21"/>
      <c r="CP1173" s="21"/>
      <c r="CQ1173" s="21"/>
      <c r="CR1173" s="21"/>
      <c r="CS1173" s="21"/>
      <c r="CT1173" s="21"/>
      <c r="CU1173" s="21"/>
      <c r="CV1173" s="21"/>
      <c r="CW1173" s="21"/>
      <c r="CX1173" s="21"/>
      <c r="CY1173" s="21"/>
      <c r="CZ1173" s="21"/>
      <c r="DA1173" s="21"/>
      <c r="DB1173" s="21"/>
      <c r="DC1173" s="21"/>
      <c r="DD1173" s="21"/>
      <c r="DE1173" s="21"/>
      <c r="DF1173" s="21"/>
      <c r="DG1173" s="21"/>
      <c r="DH1173" s="21"/>
      <c r="DI1173" s="21"/>
      <c r="DJ1173" s="21"/>
      <c r="DK1173" s="21"/>
      <c r="DL1173" s="21"/>
      <c r="DM1173" s="21"/>
      <c r="DN1173" s="21"/>
      <c r="DO1173" s="21"/>
      <c r="DP1173" s="21"/>
      <c r="DQ1173" s="21"/>
      <c r="DR1173" s="21"/>
      <c r="DS1173" s="21"/>
      <c r="DT1173" s="21"/>
      <c r="DU1173" s="21"/>
      <c r="DV1173" s="21"/>
      <c r="DW1173" s="21"/>
      <c r="DX1173" s="21"/>
      <c r="DY1173" s="21"/>
      <c r="DZ1173" s="21"/>
      <c r="EA1173" s="21"/>
      <c r="EB1173" s="21"/>
      <c r="EC1173" s="21"/>
      <c r="ED1173" s="21"/>
      <c r="EE1173" s="21"/>
      <c r="EF1173" s="21"/>
      <c r="EG1173" s="21"/>
      <c r="EH1173" s="21"/>
      <c r="EI1173" s="21"/>
      <c r="EJ1173" s="21"/>
      <c r="EK1173" s="21"/>
      <c r="EL1173" s="21"/>
      <c r="EM1173" s="21"/>
      <c r="EN1173" s="21"/>
      <c r="EO1173" s="21"/>
      <c r="EP1173" s="21"/>
      <c r="EQ1173" s="21"/>
      <c r="ER1173" s="21"/>
      <c r="ES1173" s="21"/>
      <c r="ET1173" s="21"/>
      <c r="EU1173" s="21"/>
      <c r="EV1173" s="21"/>
      <c r="EW1173" s="21"/>
      <c r="EX1173" s="21"/>
      <c r="EY1173" s="21"/>
      <c r="EZ1173" s="21"/>
      <c r="FA1173" s="21"/>
      <c r="FB1173" s="21"/>
      <c r="FC1173" s="21"/>
      <c r="FD1173" s="21"/>
      <c r="FE1173" s="21"/>
      <c r="FF1173" s="21"/>
      <c r="FG1173" s="21"/>
      <c r="FH1173" s="21"/>
      <c r="FI1173" s="21"/>
      <c r="FJ1173" s="21"/>
      <c r="FK1173" s="21"/>
      <c r="FL1173" s="21"/>
      <c r="FM1173" s="21"/>
      <c r="FN1173" s="21"/>
      <c r="FO1173" s="21"/>
      <c r="FP1173" s="21"/>
      <c r="FQ1173" s="21"/>
      <c r="FR1173" s="21"/>
      <c r="FS1173" s="21"/>
      <c r="FT1173" s="21"/>
      <c r="FU1173" s="21"/>
      <c r="FV1173" s="21"/>
      <c r="FW1173" s="21"/>
      <c r="FX1173" s="21"/>
      <c r="FY1173" s="21"/>
      <c r="FZ1173" s="21"/>
      <c r="GA1173" s="21"/>
      <c r="GB1173" s="21"/>
      <c r="GC1173" s="21"/>
      <c r="GD1173" s="21"/>
      <c r="GE1173" s="21"/>
      <c r="GF1173" s="21"/>
      <c r="GG1173" s="21"/>
      <c r="GH1173" s="21"/>
      <c r="GI1173" s="21"/>
      <c r="GJ1173" s="21"/>
      <c r="GK1173" s="21"/>
      <c r="GL1173" s="21"/>
      <c r="GM1173" s="21"/>
      <c r="GN1173" s="21"/>
      <c r="GO1173" s="21"/>
      <c r="GP1173" s="21"/>
      <c r="GQ1173" s="21"/>
      <c r="GR1173" s="21"/>
      <c r="GS1173" s="21"/>
      <c r="GT1173" s="21"/>
      <c r="GU1173" s="21"/>
      <c r="GV1173" s="21"/>
      <c r="GW1173" s="21"/>
      <c r="GX1173" s="21"/>
      <c r="GY1173" s="21"/>
      <c r="GZ1173" s="21"/>
      <c r="HA1173" s="21"/>
      <c r="HB1173" s="21"/>
      <c r="HC1173" s="21"/>
      <c r="HD1173" s="21"/>
      <c r="HE1173" s="21"/>
      <c r="HF1173" s="21"/>
    </row>
    <row r="1174" spans="7:214" x14ac:dyDescent="0.3">
      <c r="G1174" s="21"/>
      <c r="H1174" s="21"/>
      <c r="I1174" s="31"/>
      <c r="O1174" s="21"/>
      <c r="P1174" s="25"/>
      <c r="Q1174" s="25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  <c r="BG1174" s="21"/>
      <c r="BH1174" s="21"/>
      <c r="BI1174" s="21"/>
      <c r="BJ1174" s="21"/>
      <c r="BK1174" s="21"/>
      <c r="BL1174" s="21"/>
      <c r="BM1174" s="21"/>
      <c r="BN1174" s="21"/>
      <c r="BO1174" s="21"/>
      <c r="BP1174" s="21"/>
      <c r="BQ1174" s="21"/>
      <c r="BR1174" s="21"/>
      <c r="BS1174" s="21"/>
      <c r="BT1174" s="21"/>
      <c r="BU1174" s="21"/>
      <c r="BV1174" s="21"/>
      <c r="BW1174" s="21"/>
      <c r="BX1174" s="21"/>
      <c r="BY1174" s="21"/>
      <c r="BZ1174" s="21"/>
      <c r="CA1174" s="21"/>
      <c r="CB1174" s="21"/>
      <c r="CC1174" s="21"/>
      <c r="CD1174" s="21"/>
      <c r="CE1174" s="21"/>
      <c r="CF1174" s="21"/>
      <c r="CG1174" s="21"/>
      <c r="CH1174" s="21"/>
      <c r="CI1174" s="21"/>
      <c r="CJ1174" s="21"/>
      <c r="CK1174" s="21"/>
      <c r="CL1174" s="21"/>
      <c r="CM1174" s="21"/>
      <c r="CN1174" s="21"/>
      <c r="CO1174" s="21"/>
      <c r="CP1174" s="21"/>
      <c r="CQ1174" s="21"/>
      <c r="CR1174" s="21"/>
      <c r="CS1174" s="21"/>
      <c r="CT1174" s="21"/>
      <c r="CU1174" s="21"/>
      <c r="CV1174" s="21"/>
      <c r="CW1174" s="21"/>
      <c r="CX1174" s="21"/>
      <c r="CY1174" s="21"/>
      <c r="CZ1174" s="21"/>
      <c r="DA1174" s="21"/>
      <c r="DB1174" s="21"/>
      <c r="DC1174" s="21"/>
      <c r="DD1174" s="21"/>
      <c r="DE1174" s="21"/>
      <c r="DF1174" s="21"/>
      <c r="DG1174" s="21"/>
      <c r="DH1174" s="21"/>
      <c r="DI1174" s="21"/>
      <c r="DJ1174" s="21"/>
      <c r="DK1174" s="21"/>
      <c r="DL1174" s="21"/>
      <c r="DM1174" s="21"/>
      <c r="DN1174" s="21"/>
      <c r="DO1174" s="21"/>
      <c r="DP1174" s="21"/>
      <c r="DQ1174" s="21"/>
      <c r="DR1174" s="21"/>
      <c r="DS1174" s="21"/>
      <c r="DT1174" s="21"/>
      <c r="DU1174" s="21"/>
      <c r="DV1174" s="21"/>
      <c r="DW1174" s="21"/>
      <c r="DX1174" s="21"/>
      <c r="DY1174" s="21"/>
      <c r="DZ1174" s="21"/>
      <c r="EA1174" s="21"/>
      <c r="EB1174" s="21"/>
      <c r="EC1174" s="21"/>
      <c r="ED1174" s="21"/>
      <c r="EE1174" s="21"/>
      <c r="EF1174" s="21"/>
      <c r="EG1174" s="21"/>
      <c r="EH1174" s="21"/>
      <c r="EI1174" s="21"/>
      <c r="EJ1174" s="21"/>
      <c r="EK1174" s="21"/>
      <c r="EL1174" s="21"/>
      <c r="EM1174" s="21"/>
      <c r="EN1174" s="21"/>
      <c r="EO1174" s="21"/>
      <c r="EP1174" s="21"/>
      <c r="EQ1174" s="21"/>
      <c r="ER1174" s="21"/>
      <c r="ES1174" s="21"/>
      <c r="ET1174" s="21"/>
      <c r="EU1174" s="21"/>
      <c r="EV1174" s="21"/>
      <c r="EW1174" s="21"/>
      <c r="EX1174" s="21"/>
      <c r="EY1174" s="21"/>
      <c r="EZ1174" s="21"/>
      <c r="FA1174" s="21"/>
      <c r="FB1174" s="21"/>
      <c r="FC1174" s="21"/>
      <c r="FD1174" s="21"/>
      <c r="FE1174" s="21"/>
      <c r="FF1174" s="21"/>
      <c r="FG1174" s="21"/>
      <c r="FH1174" s="21"/>
      <c r="FI1174" s="21"/>
      <c r="FJ1174" s="21"/>
      <c r="FK1174" s="21"/>
      <c r="FL1174" s="21"/>
      <c r="FM1174" s="21"/>
      <c r="FN1174" s="21"/>
      <c r="FO1174" s="21"/>
      <c r="FP1174" s="21"/>
      <c r="FQ1174" s="21"/>
      <c r="FR1174" s="21"/>
      <c r="FS1174" s="21"/>
      <c r="FT1174" s="21"/>
      <c r="FU1174" s="21"/>
      <c r="FV1174" s="21"/>
      <c r="FW1174" s="21"/>
      <c r="FX1174" s="21"/>
      <c r="FY1174" s="21"/>
      <c r="FZ1174" s="21"/>
      <c r="GA1174" s="21"/>
      <c r="GB1174" s="21"/>
      <c r="GC1174" s="21"/>
      <c r="GD1174" s="21"/>
      <c r="GE1174" s="21"/>
      <c r="GF1174" s="21"/>
      <c r="GG1174" s="21"/>
      <c r="GH1174" s="21"/>
      <c r="GI1174" s="21"/>
      <c r="GJ1174" s="21"/>
      <c r="GK1174" s="21"/>
      <c r="GL1174" s="21"/>
      <c r="GM1174" s="21"/>
      <c r="GN1174" s="21"/>
      <c r="GO1174" s="21"/>
      <c r="GP1174" s="21"/>
      <c r="GQ1174" s="21"/>
      <c r="GR1174" s="21"/>
      <c r="GS1174" s="21"/>
      <c r="GT1174" s="21"/>
      <c r="GU1174" s="21"/>
      <c r="GV1174" s="21"/>
      <c r="GW1174" s="21"/>
      <c r="GX1174" s="21"/>
      <c r="GY1174" s="21"/>
      <c r="GZ1174" s="21"/>
      <c r="HA1174" s="21"/>
      <c r="HB1174" s="21"/>
      <c r="HC1174" s="21"/>
      <c r="HD1174" s="21"/>
      <c r="HE1174" s="21"/>
      <c r="HF1174" s="21"/>
    </row>
    <row r="1175" spans="7:214" x14ac:dyDescent="0.3">
      <c r="G1175" s="21"/>
      <c r="H1175" s="21"/>
      <c r="I1175" s="31"/>
      <c r="O1175" s="21"/>
      <c r="P1175" s="25"/>
      <c r="Q1175" s="25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  <c r="BG1175" s="21"/>
      <c r="BH1175" s="21"/>
      <c r="BI1175" s="21"/>
      <c r="BJ1175" s="21"/>
      <c r="BK1175" s="21"/>
      <c r="BL1175" s="21"/>
      <c r="BM1175" s="21"/>
      <c r="BN1175" s="21"/>
      <c r="BO1175" s="21"/>
      <c r="BP1175" s="21"/>
      <c r="BQ1175" s="21"/>
      <c r="BR1175" s="21"/>
      <c r="BS1175" s="21"/>
      <c r="BT1175" s="21"/>
      <c r="BU1175" s="21"/>
      <c r="BV1175" s="21"/>
      <c r="BW1175" s="21"/>
      <c r="BX1175" s="21"/>
      <c r="BY1175" s="21"/>
      <c r="BZ1175" s="21"/>
      <c r="CA1175" s="21"/>
      <c r="CB1175" s="21"/>
      <c r="CC1175" s="21"/>
      <c r="CD1175" s="21"/>
      <c r="CE1175" s="21"/>
      <c r="CF1175" s="21"/>
      <c r="CG1175" s="21"/>
      <c r="CH1175" s="21"/>
      <c r="CI1175" s="21"/>
      <c r="CJ1175" s="21"/>
      <c r="CK1175" s="21"/>
      <c r="CL1175" s="21"/>
      <c r="CM1175" s="21"/>
      <c r="CN1175" s="21"/>
      <c r="CO1175" s="21"/>
      <c r="CP1175" s="21"/>
      <c r="CQ1175" s="21"/>
      <c r="CR1175" s="21"/>
      <c r="CS1175" s="21"/>
      <c r="CT1175" s="21"/>
      <c r="CU1175" s="21"/>
      <c r="CV1175" s="21"/>
      <c r="CW1175" s="21"/>
      <c r="CX1175" s="21"/>
      <c r="CY1175" s="21"/>
      <c r="CZ1175" s="21"/>
      <c r="DA1175" s="21"/>
      <c r="DB1175" s="21"/>
      <c r="DC1175" s="21"/>
      <c r="DD1175" s="21"/>
      <c r="DE1175" s="21"/>
      <c r="DF1175" s="21"/>
      <c r="DG1175" s="21"/>
      <c r="DH1175" s="21"/>
      <c r="DI1175" s="21"/>
      <c r="DJ1175" s="21"/>
      <c r="DK1175" s="21"/>
      <c r="DL1175" s="21"/>
      <c r="DM1175" s="21"/>
      <c r="DN1175" s="21"/>
      <c r="DO1175" s="21"/>
      <c r="DP1175" s="21"/>
      <c r="DQ1175" s="21"/>
      <c r="DR1175" s="21"/>
      <c r="DS1175" s="21"/>
      <c r="DT1175" s="21"/>
      <c r="DU1175" s="21"/>
      <c r="DV1175" s="21"/>
      <c r="DW1175" s="21"/>
      <c r="DX1175" s="21"/>
      <c r="DY1175" s="21"/>
      <c r="DZ1175" s="21"/>
      <c r="EA1175" s="21"/>
      <c r="EB1175" s="21"/>
      <c r="EC1175" s="21"/>
      <c r="ED1175" s="21"/>
      <c r="EE1175" s="21"/>
      <c r="EF1175" s="21"/>
      <c r="EG1175" s="21"/>
      <c r="EH1175" s="21"/>
      <c r="EI1175" s="21"/>
      <c r="EJ1175" s="21"/>
      <c r="EK1175" s="21"/>
      <c r="EL1175" s="21"/>
      <c r="EM1175" s="21"/>
      <c r="EN1175" s="21"/>
      <c r="EO1175" s="21"/>
      <c r="EP1175" s="21"/>
      <c r="EQ1175" s="21"/>
      <c r="ER1175" s="21"/>
      <c r="ES1175" s="21"/>
      <c r="ET1175" s="21"/>
      <c r="EU1175" s="21"/>
      <c r="EV1175" s="21"/>
      <c r="EW1175" s="21"/>
      <c r="EX1175" s="21"/>
      <c r="EY1175" s="21"/>
      <c r="EZ1175" s="21"/>
      <c r="FA1175" s="21"/>
      <c r="FB1175" s="21"/>
      <c r="FC1175" s="21"/>
      <c r="FD1175" s="21"/>
      <c r="FE1175" s="21"/>
      <c r="FF1175" s="21"/>
      <c r="FG1175" s="21"/>
      <c r="FH1175" s="21"/>
      <c r="FI1175" s="21"/>
      <c r="FJ1175" s="21"/>
      <c r="FK1175" s="21"/>
      <c r="FL1175" s="21"/>
      <c r="FM1175" s="21"/>
      <c r="FN1175" s="21"/>
      <c r="FO1175" s="21"/>
      <c r="FP1175" s="21"/>
      <c r="FQ1175" s="21"/>
      <c r="FR1175" s="21"/>
      <c r="FS1175" s="21"/>
      <c r="FT1175" s="21"/>
      <c r="FU1175" s="21"/>
      <c r="FV1175" s="21"/>
      <c r="FW1175" s="21"/>
      <c r="FX1175" s="21"/>
      <c r="FY1175" s="21"/>
      <c r="FZ1175" s="21"/>
      <c r="GA1175" s="21"/>
      <c r="GB1175" s="21"/>
      <c r="GC1175" s="21"/>
      <c r="GD1175" s="21"/>
      <c r="GE1175" s="21"/>
      <c r="GF1175" s="21"/>
      <c r="GG1175" s="21"/>
      <c r="GH1175" s="21"/>
      <c r="GI1175" s="21"/>
      <c r="GJ1175" s="21"/>
      <c r="GK1175" s="21"/>
      <c r="GL1175" s="21"/>
      <c r="GM1175" s="21"/>
      <c r="GN1175" s="21"/>
      <c r="GO1175" s="21"/>
      <c r="GP1175" s="21"/>
      <c r="GQ1175" s="21"/>
      <c r="GR1175" s="21"/>
      <c r="GS1175" s="21"/>
      <c r="GT1175" s="21"/>
      <c r="GU1175" s="21"/>
      <c r="GV1175" s="21"/>
      <c r="GW1175" s="21"/>
      <c r="GX1175" s="21"/>
      <c r="GY1175" s="21"/>
      <c r="GZ1175" s="21"/>
      <c r="HA1175" s="21"/>
      <c r="HB1175" s="21"/>
      <c r="HC1175" s="21"/>
      <c r="HD1175" s="21"/>
      <c r="HE1175" s="21"/>
      <c r="HF1175" s="21"/>
    </row>
    <row r="1176" spans="7:214" x14ac:dyDescent="0.3">
      <c r="G1176" s="21"/>
      <c r="H1176" s="21"/>
      <c r="I1176" s="31"/>
      <c r="O1176" s="21"/>
      <c r="P1176" s="25"/>
      <c r="Q1176" s="25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  <c r="BG1176" s="21"/>
      <c r="BH1176" s="21"/>
      <c r="BI1176" s="21"/>
      <c r="BJ1176" s="21"/>
      <c r="BK1176" s="21"/>
      <c r="BL1176" s="21"/>
      <c r="BM1176" s="21"/>
      <c r="BN1176" s="21"/>
      <c r="BO1176" s="21"/>
      <c r="BP1176" s="21"/>
      <c r="BQ1176" s="21"/>
      <c r="BR1176" s="21"/>
      <c r="BS1176" s="21"/>
      <c r="BT1176" s="21"/>
      <c r="BU1176" s="21"/>
      <c r="BV1176" s="21"/>
      <c r="BW1176" s="21"/>
      <c r="BX1176" s="21"/>
      <c r="BY1176" s="21"/>
      <c r="BZ1176" s="21"/>
      <c r="CA1176" s="21"/>
      <c r="CB1176" s="21"/>
      <c r="CC1176" s="21"/>
      <c r="CD1176" s="21"/>
      <c r="CE1176" s="21"/>
      <c r="CF1176" s="21"/>
      <c r="CG1176" s="21"/>
      <c r="CH1176" s="21"/>
      <c r="CI1176" s="21"/>
      <c r="CJ1176" s="21"/>
      <c r="CK1176" s="21"/>
      <c r="CL1176" s="21"/>
      <c r="CM1176" s="21"/>
      <c r="CN1176" s="21"/>
      <c r="CO1176" s="21"/>
      <c r="CP1176" s="21"/>
      <c r="CQ1176" s="21"/>
      <c r="CR1176" s="21"/>
      <c r="CS1176" s="21"/>
      <c r="CT1176" s="21"/>
      <c r="CU1176" s="21"/>
      <c r="CV1176" s="21"/>
      <c r="CW1176" s="21"/>
      <c r="CX1176" s="21"/>
      <c r="CY1176" s="21"/>
      <c r="CZ1176" s="21"/>
      <c r="DA1176" s="21"/>
      <c r="DB1176" s="21"/>
      <c r="DC1176" s="21"/>
      <c r="DD1176" s="21"/>
      <c r="DE1176" s="21"/>
      <c r="DF1176" s="21"/>
      <c r="DG1176" s="21"/>
      <c r="DH1176" s="21"/>
      <c r="DI1176" s="21"/>
      <c r="DJ1176" s="21"/>
      <c r="DK1176" s="21"/>
      <c r="DL1176" s="21"/>
      <c r="DM1176" s="21"/>
      <c r="DN1176" s="21"/>
      <c r="DO1176" s="21"/>
      <c r="DP1176" s="21"/>
      <c r="DQ1176" s="21"/>
      <c r="DR1176" s="21"/>
      <c r="DS1176" s="21"/>
      <c r="DT1176" s="21"/>
      <c r="DU1176" s="21"/>
      <c r="DV1176" s="21"/>
      <c r="DW1176" s="21"/>
      <c r="DX1176" s="21"/>
      <c r="DY1176" s="21"/>
      <c r="DZ1176" s="21"/>
      <c r="EA1176" s="21"/>
      <c r="EB1176" s="21"/>
      <c r="EC1176" s="21"/>
      <c r="ED1176" s="21"/>
      <c r="EE1176" s="21"/>
      <c r="EF1176" s="21"/>
      <c r="EG1176" s="21"/>
      <c r="EH1176" s="21"/>
      <c r="EI1176" s="21"/>
      <c r="EJ1176" s="21"/>
      <c r="EK1176" s="21"/>
      <c r="EL1176" s="21"/>
      <c r="EM1176" s="21"/>
      <c r="EN1176" s="21"/>
      <c r="EO1176" s="21"/>
      <c r="EP1176" s="21"/>
      <c r="EQ1176" s="21"/>
      <c r="ER1176" s="21"/>
      <c r="ES1176" s="21"/>
      <c r="ET1176" s="21"/>
      <c r="EU1176" s="21"/>
      <c r="EV1176" s="21"/>
      <c r="EW1176" s="21"/>
      <c r="EX1176" s="21"/>
      <c r="EY1176" s="21"/>
      <c r="EZ1176" s="21"/>
      <c r="FA1176" s="21"/>
      <c r="FB1176" s="21"/>
      <c r="FC1176" s="21"/>
      <c r="FD1176" s="21"/>
      <c r="FE1176" s="21"/>
      <c r="FF1176" s="21"/>
      <c r="FG1176" s="21"/>
      <c r="FH1176" s="21"/>
      <c r="FI1176" s="21"/>
      <c r="FJ1176" s="21"/>
      <c r="FK1176" s="21"/>
      <c r="FL1176" s="21"/>
      <c r="FM1176" s="21"/>
      <c r="FN1176" s="21"/>
      <c r="FO1176" s="21"/>
      <c r="FP1176" s="21"/>
      <c r="FQ1176" s="21"/>
      <c r="FR1176" s="21"/>
      <c r="FS1176" s="21"/>
      <c r="FT1176" s="21"/>
      <c r="FU1176" s="21"/>
      <c r="FV1176" s="21"/>
      <c r="FW1176" s="21"/>
      <c r="FX1176" s="21"/>
      <c r="FY1176" s="21"/>
      <c r="FZ1176" s="21"/>
      <c r="GA1176" s="21"/>
      <c r="GB1176" s="21"/>
      <c r="GC1176" s="21"/>
      <c r="GD1176" s="21"/>
      <c r="GE1176" s="21"/>
      <c r="GF1176" s="21"/>
      <c r="GG1176" s="21"/>
      <c r="GH1176" s="21"/>
      <c r="GI1176" s="21"/>
      <c r="GJ1176" s="21"/>
      <c r="GK1176" s="21"/>
      <c r="GL1176" s="21"/>
      <c r="GM1176" s="21"/>
      <c r="GN1176" s="21"/>
      <c r="GO1176" s="21"/>
      <c r="GP1176" s="21"/>
      <c r="GQ1176" s="21"/>
      <c r="GR1176" s="21"/>
      <c r="GS1176" s="21"/>
      <c r="GT1176" s="21"/>
      <c r="GU1176" s="21"/>
      <c r="GV1176" s="21"/>
      <c r="GW1176" s="21"/>
      <c r="GX1176" s="21"/>
      <c r="GY1176" s="21"/>
      <c r="GZ1176" s="21"/>
      <c r="HA1176" s="21"/>
      <c r="HB1176" s="21"/>
      <c r="HC1176" s="21"/>
      <c r="HD1176" s="21"/>
      <c r="HE1176" s="21"/>
      <c r="HF1176" s="21"/>
    </row>
    <row r="1177" spans="7:214" x14ac:dyDescent="0.3">
      <c r="G1177" s="21"/>
      <c r="H1177" s="21"/>
      <c r="I1177" s="31"/>
      <c r="O1177" s="21"/>
      <c r="P1177" s="25"/>
      <c r="Q1177" s="25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  <c r="BG1177" s="21"/>
      <c r="BH1177" s="21"/>
      <c r="BI1177" s="21"/>
      <c r="BJ1177" s="21"/>
      <c r="BK1177" s="21"/>
      <c r="BL1177" s="21"/>
      <c r="BM1177" s="21"/>
      <c r="BN1177" s="21"/>
      <c r="BO1177" s="21"/>
      <c r="BP1177" s="21"/>
      <c r="BQ1177" s="21"/>
      <c r="BR1177" s="21"/>
      <c r="BS1177" s="21"/>
      <c r="BT1177" s="21"/>
      <c r="BU1177" s="21"/>
      <c r="BV1177" s="21"/>
      <c r="BW1177" s="21"/>
      <c r="BX1177" s="21"/>
      <c r="BY1177" s="21"/>
      <c r="BZ1177" s="21"/>
      <c r="CA1177" s="21"/>
      <c r="CB1177" s="21"/>
      <c r="CC1177" s="21"/>
      <c r="CD1177" s="21"/>
      <c r="CE1177" s="21"/>
      <c r="CF1177" s="21"/>
      <c r="CG1177" s="21"/>
      <c r="CH1177" s="21"/>
      <c r="CI1177" s="21"/>
      <c r="CJ1177" s="21"/>
      <c r="CK1177" s="21"/>
      <c r="CL1177" s="21"/>
      <c r="CM1177" s="21"/>
      <c r="CN1177" s="21"/>
      <c r="CO1177" s="21"/>
      <c r="CP1177" s="21"/>
      <c r="CQ1177" s="21"/>
      <c r="CR1177" s="21"/>
      <c r="CS1177" s="21"/>
      <c r="CT1177" s="21"/>
      <c r="CU1177" s="21"/>
      <c r="CV1177" s="21"/>
      <c r="CW1177" s="21"/>
      <c r="CX1177" s="21"/>
      <c r="CY1177" s="21"/>
      <c r="CZ1177" s="21"/>
      <c r="DA1177" s="21"/>
      <c r="DB1177" s="21"/>
      <c r="DC1177" s="21"/>
      <c r="DD1177" s="21"/>
      <c r="DE1177" s="21"/>
      <c r="DF1177" s="21"/>
      <c r="DG1177" s="21"/>
      <c r="DH1177" s="21"/>
      <c r="DI1177" s="21"/>
      <c r="DJ1177" s="21"/>
      <c r="DK1177" s="21"/>
      <c r="DL1177" s="21"/>
      <c r="DM1177" s="21"/>
      <c r="DN1177" s="21"/>
      <c r="DO1177" s="21"/>
      <c r="DP1177" s="21"/>
      <c r="DQ1177" s="21"/>
      <c r="DR1177" s="21"/>
      <c r="DS1177" s="21"/>
      <c r="DT1177" s="21"/>
      <c r="DU1177" s="21"/>
      <c r="DV1177" s="21"/>
      <c r="DW1177" s="21"/>
      <c r="DX1177" s="21"/>
      <c r="DY1177" s="21"/>
      <c r="DZ1177" s="21"/>
      <c r="EA1177" s="21"/>
      <c r="EB1177" s="21"/>
      <c r="EC1177" s="21"/>
      <c r="ED1177" s="21"/>
      <c r="EE1177" s="21"/>
      <c r="EF1177" s="21"/>
      <c r="EG1177" s="21"/>
      <c r="EH1177" s="21"/>
      <c r="EI1177" s="21"/>
      <c r="EJ1177" s="21"/>
      <c r="EK1177" s="21"/>
      <c r="EL1177" s="21"/>
      <c r="EM1177" s="21"/>
      <c r="EN1177" s="21"/>
      <c r="EO1177" s="21"/>
      <c r="EP1177" s="21"/>
      <c r="EQ1177" s="21"/>
      <c r="ER1177" s="21"/>
      <c r="ES1177" s="21"/>
      <c r="ET1177" s="21"/>
      <c r="EU1177" s="21"/>
      <c r="EV1177" s="21"/>
      <c r="EW1177" s="21"/>
      <c r="EX1177" s="21"/>
      <c r="EY1177" s="21"/>
      <c r="EZ1177" s="21"/>
      <c r="FA1177" s="21"/>
      <c r="FB1177" s="21"/>
      <c r="FC1177" s="21"/>
      <c r="FD1177" s="21"/>
      <c r="FE1177" s="21"/>
      <c r="FF1177" s="21"/>
      <c r="FG1177" s="21"/>
      <c r="FH1177" s="21"/>
      <c r="FI1177" s="21"/>
      <c r="FJ1177" s="21"/>
      <c r="FK1177" s="21"/>
      <c r="FL1177" s="21"/>
      <c r="FM1177" s="21"/>
      <c r="FN1177" s="21"/>
      <c r="FO1177" s="21"/>
      <c r="FP1177" s="21"/>
      <c r="FQ1177" s="21"/>
      <c r="FR1177" s="21"/>
      <c r="FS1177" s="21"/>
      <c r="FT1177" s="21"/>
      <c r="FU1177" s="21"/>
      <c r="FV1177" s="21"/>
      <c r="FW1177" s="21"/>
      <c r="FX1177" s="21"/>
      <c r="FY1177" s="21"/>
      <c r="FZ1177" s="21"/>
      <c r="GA1177" s="21"/>
      <c r="GB1177" s="21"/>
      <c r="GC1177" s="21"/>
      <c r="GD1177" s="21"/>
      <c r="GE1177" s="21"/>
      <c r="GF1177" s="21"/>
      <c r="GG1177" s="21"/>
      <c r="GH1177" s="21"/>
      <c r="GI1177" s="21"/>
      <c r="GJ1177" s="21"/>
      <c r="GK1177" s="21"/>
      <c r="GL1177" s="21"/>
      <c r="GM1177" s="21"/>
      <c r="GN1177" s="21"/>
      <c r="GO1177" s="21"/>
      <c r="GP1177" s="21"/>
      <c r="GQ1177" s="21"/>
      <c r="GR1177" s="21"/>
      <c r="GS1177" s="21"/>
      <c r="GT1177" s="21"/>
      <c r="GU1177" s="21"/>
      <c r="GV1177" s="21"/>
      <c r="GW1177" s="21"/>
      <c r="GX1177" s="21"/>
      <c r="GY1177" s="21"/>
      <c r="GZ1177" s="21"/>
      <c r="HA1177" s="21"/>
      <c r="HB1177" s="21"/>
      <c r="HC1177" s="21"/>
      <c r="HD1177" s="21"/>
      <c r="HE1177" s="21"/>
      <c r="HF1177" s="21"/>
    </row>
    <row r="1178" spans="7:214" x14ac:dyDescent="0.3">
      <c r="G1178" s="21"/>
      <c r="H1178" s="21"/>
      <c r="I1178" s="31"/>
      <c r="O1178" s="21"/>
      <c r="P1178" s="25"/>
      <c r="Q1178" s="25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  <c r="BG1178" s="21"/>
      <c r="BH1178" s="21"/>
      <c r="BI1178" s="21"/>
      <c r="BJ1178" s="21"/>
      <c r="BK1178" s="21"/>
      <c r="BL1178" s="21"/>
      <c r="BM1178" s="21"/>
      <c r="BN1178" s="21"/>
      <c r="BO1178" s="21"/>
      <c r="BP1178" s="21"/>
      <c r="BQ1178" s="21"/>
      <c r="BR1178" s="21"/>
      <c r="BS1178" s="21"/>
      <c r="BT1178" s="21"/>
      <c r="BU1178" s="21"/>
      <c r="BV1178" s="21"/>
      <c r="BW1178" s="21"/>
      <c r="BX1178" s="21"/>
      <c r="BY1178" s="21"/>
      <c r="BZ1178" s="21"/>
      <c r="CA1178" s="21"/>
      <c r="CB1178" s="21"/>
      <c r="CC1178" s="21"/>
      <c r="CD1178" s="21"/>
      <c r="CE1178" s="21"/>
      <c r="CF1178" s="21"/>
      <c r="CG1178" s="21"/>
      <c r="CH1178" s="21"/>
      <c r="CI1178" s="21"/>
      <c r="CJ1178" s="21"/>
      <c r="CK1178" s="21"/>
      <c r="CL1178" s="21"/>
      <c r="CM1178" s="21"/>
      <c r="CN1178" s="21"/>
      <c r="CO1178" s="21"/>
      <c r="CP1178" s="21"/>
      <c r="CQ1178" s="21"/>
      <c r="CR1178" s="21"/>
      <c r="CS1178" s="21"/>
      <c r="CT1178" s="21"/>
      <c r="CU1178" s="21"/>
      <c r="CV1178" s="21"/>
      <c r="CW1178" s="21"/>
      <c r="CX1178" s="21"/>
      <c r="CY1178" s="21"/>
      <c r="CZ1178" s="21"/>
      <c r="DA1178" s="21"/>
      <c r="DB1178" s="21"/>
      <c r="DC1178" s="21"/>
      <c r="DD1178" s="21"/>
      <c r="DE1178" s="21"/>
      <c r="DF1178" s="21"/>
      <c r="DG1178" s="21"/>
      <c r="DH1178" s="21"/>
      <c r="DI1178" s="21"/>
      <c r="DJ1178" s="21"/>
      <c r="DK1178" s="21"/>
      <c r="DL1178" s="21"/>
      <c r="DM1178" s="21"/>
      <c r="DN1178" s="21"/>
      <c r="DO1178" s="21"/>
      <c r="DP1178" s="21"/>
      <c r="DQ1178" s="21"/>
      <c r="DR1178" s="21"/>
      <c r="DS1178" s="21"/>
      <c r="DT1178" s="21"/>
      <c r="DU1178" s="21"/>
      <c r="DV1178" s="21"/>
      <c r="DW1178" s="21"/>
      <c r="DX1178" s="21"/>
      <c r="DY1178" s="21"/>
      <c r="DZ1178" s="21"/>
      <c r="EA1178" s="21"/>
      <c r="EB1178" s="21"/>
      <c r="EC1178" s="21"/>
      <c r="ED1178" s="21"/>
      <c r="EE1178" s="21"/>
      <c r="EF1178" s="21"/>
      <c r="EG1178" s="21"/>
      <c r="EH1178" s="21"/>
      <c r="EI1178" s="21"/>
      <c r="EJ1178" s="21"/>
      <c r="EK1178" s="21"/>
      <c r="EL1178" s="21"/>
      <c r="EM1178" s="21"/>
      <c r="EN1178" s="21"/>
      <c r="EO1178" s="21"/>
      <c r="EP1178" s="21"/>
      <c r="EQ1178" s="21"/>
      <c r="ER1178" s="21"/>
      <c r="ES1178" s="21"/>
      <c r="ET1178" s="21"/>
      <c r="EU1178" s="21"/>
      <c r="EV1178" s="21"/>
      <c r="EW1178" s="21"/>
      <c r="EX1178" s="21"/>
      <c r="EY1178" s="21"/>
      <c r="EZ1178" s="21"/>
      <c r="FA1178" s="21"/>
      <c r="FB1178" s="21"/>
      <c r="FC1178" s="21"/>
      <c r="FD1178" s="21"/>
      <c r="FE1178" s="21"/>
      <c r="FF1178" s="21"/>
      <c r="FG1178" s="21"/>
      <c r="FH1178" s="21"/>
      <c r="FI1178" s="21"/>
      <c r="FJ1178" s="21"/>
      <c r="FK1178" s="21"/>
      <c r="FL1178" s="21"/>
      <c r="FM1178" s="21"/>
      <c r="FN1178" s="21"/>
      <c r="FO1178" s="21"/>
      <c r="FP1178" s="21"/>
      <c r="FQ1178" s="21"/>
      <c r="FR1178" s="21"/>
      <c r="FS1178" s="21"/>
      <c r="FT1178" s="21"/>
      <c r="FU1178" s="21"/>
      <c r="FV1178" s="21"/>
      <c r="FW1178" s="21"/>
      <c r="FX1178" s="21"/>
      <c r="FY1178" s="21"/>
      <c r="FZ1178" s="21"/>
      <c r="GA1178" s="21"/>
      <c r="GB1178" s="21"/>
      <c r="GC1178" s="21"/>
      <c r="GD1178" s="21"/>
      <c r="GE1178" s="21"/>
      <c r="GF1178" s="21"/>
      <c r="GG1178" s="21"/>
      <c r="GH1178" s="21"/>
      <c r="GI1178" s="21"/>
      <c r="GJ1178" s="21"/>
      <c r="GK1178" s="21"/>
      <c r="GL1178" s="21"/>
      <c r="GM1178" s="21"/>
      <c r="GN1178" s="21"/>
      <c r="GO1178" s="21"/>
      <c r="GP1178" s="21"/>
      <c r="GQ1178" s="21"/>
      <c r="GR1178" s="21"/>
      <c r="GS1178" s="21"/>
      <c r="GT1178" s="21"/>
      <c r="GU1178" s="21"/>
      <c r="GV1178" s="21"/>
      <c r="GW1178" s="21"/>
      <c r="GX1178" s="21"/>
      <c r="GY1178" s="21"/>
      <c r="GZ1178" s="21"/>
      <c r="HA1178" s="21"/>
      <c r="HB1178" s="21"/>
      <c r="HC1178" s="21"/>
      <c r="HD1178" s="21"/>
      <c r="HE1178" s="21"/>
      <c r="HF1178" s="21"/>
    </row>
    <row r="1179" spans="7:214" x14ac:dyDescent="0.3">
      <c r="G1179" s="21"/>
      <c r="H1179" s="21"/>
      <c r="I1179" s="31"/>
      <c r="O1179" s="21"/>
      <c r="P1179" s="25"/>
      <c r="Q1179" s="25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  <c r="BG1179" s="21"/>
      <c r="BH1179" s="21"/>
      <c r="BI1179" s="21"/>
      <c r="BJ1179" s="21"/>
      <c r="BK1179" s="21"/>
      <c r="BL1179" s="21"/>
      <c r="BM1179" s="21"/>
      <c r="BN1179" s="21"/>
      <c r="BO1179" s="21"/>
      <c r="BP1179" s="21"/>
      <c r="BQ1179" s="21"/>
      <c r="BR1179" s="21"/>
      <c r="BS1179" s="21"/>
      <c r="BT1179" s="21"/>
      <c r="BU1179" s="21"/>
      <c r="BV1179" s="21"/>
      <c r="BW1179" s="21"/>
      <c r="BX1179" s="21"/>
      <c r="BY1179" s="21"/>
      <c r="BZ1179" s="21"/>
      <c r="CA1179" s="21"/>
      <c r="CB1179" s="21"/>
      <c r="CC1179" s="21"/>
      <c r="CD1179" s="21"/>
      <c r="CE1179" s="21"/>
      <c r="CF1179" s="21"/>
      <c r="CG1179" s="21"/>
      <c r="CH1179" s="21"/>
      <c r="CI1179" s="21"/>
      <c r="CJ1179" s="21"/>
      <c r="CK1179" s="21"/>
      <c r="CL1179" s="21"/>
      <c r="CM1179" s="21"/>
      <c r="CN1179" s="21"/>
      <c r="CO1179" s="21"/>
      <c r="CP1179" s="21"/>
      <c r="CQ1179" s="21"/>
      <c r="CR1179" s="21"/>
      <c r="CS1179" s="21"/>
      <c r="CT1179" s="21"/>
      <c r="CU1179" s="21"/>
      <c r="CV1179" s="21"/>
      <c r="CW1179" s="21"/>
      <c r="CX1179" s="21"/>
      <c r="CY1179" s="21"/>
      <c r="CZ1179" s="21"/>
      <c r="DA1179" s="21"/>
      <c r="DB1179" s="21"/>
      <c r="DC1179" s="21"/>
      <c r="DD1179" s="21"/>
      <c r="DE1179" s="21"/>
      <c r="DF1179" s="21"/>
      <c r="DG1179" s="21"/>
      <c r="DH1179" s="21"/>
      <c r="DI1179" s="21"/>
      <c r="DJ1179" s="21"/>
      <c r="DK1179" s="21"/>
      <c r="DL1179" s="21"/>
      <c r="DM1179" s="21"/>
      <c r="DN1179" s="21"/>
      <c r="DO1179" s="21"/>
      <c r="DP1179" s="21"/>
      <c r="DQ1179" s="21"/>
      <c r="DR1179" s="21"/>
      <c r="DS1179" s="21"/>
      <c r="DT1179" s="21"/>
      <c r="DU1179" s="21"/>
      <c r="DV1179" s="21"/>
      <c r="DW1179" s="21"/>
      <c r="DX1179" s="21"/>
      <c r="DY1179" s="21"/>
      <c r="DZ1179" s="21"/>
      <c r="EA1179" s="21"/>
      <c r="EB1179" s="21"/>
      <c r="EC1179" s="21"/>
      <c r="ED1179" s="21"/>
      <c r="EE1179" s="21"/>
      <c r="EF1179" s="21"/>
      <c r="EG1179" s="21"/>
      <c r="EH1179" s="21"/>
      <c r="EI1179" s="21"/>
      <c r="EJ1179" s="21"/>
      <c r="EK1179" s="21"/>
      <c r="EL1179" s="21"/>
      <c r="EM1179" s="21"/>
      <c r="EN1179" s="21"/>
      <c r="EO1179" s="21"/>
      <c r="EP1179" s="21"/>
      <c r="EQ1179" s="21"/>
      <c r="ER1179" s="21"/>
      <c r="ES1179" s="21"/>
      <c r="ET1179" s="21"/>
      <c r="EU1179" s="21"/>
      <c r="EV1179" s="21"/>
      <c r="EW1179" s="21"/>
      <c r="EX1179" s="21"/>
      <c r="EY1179" s="21"/>
      <c r="EZ1179" s="21"/>
      <c r="FA1179" s="21"/>
      <c r="FB1179" s="21"/>
      <c r="FC1179" s="21"/>
      <c r="FD1179" s="21"/>
      <c r="FE1179" s="21"/>
      <c r="FF1179" s="21"/>
      <c r="FG1179" s="21"/>
      <c r="FH1179" s="21"/>
      <c r="FI1179" s="21"/>
      <c r="FJ1179" s="21"/>
      <c r="FK1179" s="21"/>
      <c r="FL1179" s="21"/>
      <c r="FM1179" s="21"/>
      <c r="FN1179" s="21"/>
      <c r="FO1179" s="21"/>
      <c r="FP1179" s="21"/>
      <c r="FQ1179" s="21"/>
      <c r="FR1179" s="21"/>
      <c r="FS1179" s="21"/>
      <c r="FT1179" s="21"/>
      <c r="FU1179" s="21"/>
      <c r="FV1179" s="21"/>
      <c r="FW1179" s="21"/>
      <c r="FX1179" s="21"/>
      <c r="FY1179" s="21"/>
      <c r="FZ1179" s="21"/>
      <c r="GA1179" s="21"/>
      <c r="GB1179" s="21"/>
      <c r="GC1179" s="21"/>
      <c r="GD1179" s="21"/>
      <c r="GE1179" s="21"/>
      <c r="GF1179" s="21"/>
      <c r="GG1179" s="21"/>
      <c r="GH1179" s="21"/>
      <c r="GI1179" s="21"/>
      <c r="GJ1179" s="21"/>
      <c r="GK1179" s="21"/>
      <c r="GL1179" s="21"/>
      <c r="GM1179" s="21"/>
      <c r="GN1179" s="21"/>
      <c r="GO1179" s="21"/>
      <c r="GP1179" s="21"/>
      <c r="GQ1179" s="21"/>
      <c r="GR1179" s="21"/>
      <c r="GS1179" s="21"/>
      <c r="GT1179" s="21"/>
      <c r="GU1179" s="21"/>
      <c r="GV1179" s="21"/>
      <c r="GW1179" s="21"/>
      <c r="GX1179" s="21"/>
      <c r="GY1179" s="21"/>
      <c r="GZ1179" s="21"/>
      <c r="HA1179" s="21"/>
      <c r="HB1179" s="21"/>
      <c r="HC1179" s="21"/>
      <c r="HD1179" s="21"/>
      <c r="HE1179" s="21"/>
      <c r="HF1179" s="21"/>
    </row>
    <row r="1180" spans="7:214" x14ac:dyDescent="0.3">
      <c r="G1180" s="21"/>
      <c r="H1180" s="21"/>
      <c r="I1180" s="31"/>
      <c r="O1180" s="21"/>
      <c r="P1180" s="25"/>
      <c r="Q1180" s="25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  <c r="BG1180" s="21"/>
      <c r="BH1180" s="21"/>
      <c r="BI1180" s="21"/>
      <c r="BJ1180" s="21"/>
      <c r="BK1180" s="21"/>
      <c r="BL1180" s="21"/>
      <c r="BM1180" s="21"/>
      <c r="BN1180" s="21"/>
      <c r="BO1180" s="21"/>
      <c r="BP1180" s="21"/>
      <c r="BQ1180" s="21"/>
      <c r="BR1180" s="21"/>
      <c r="BS1180" s="21"/>
      <c r="BT1180" s="21"/>
      <c r="BU1180" s="21"/>
      <c r="BV1180" s="21"/>
      <c r="BW1180" s="21"/>
      <c r="BX1180" s="21"/>
      <c r="BY1180" s="21"/>
      <c r="BZ1180" s="21"/>
      <c r="CA1180" s="21"/>
      <c r="CB1180" s="21"/>
      <c r="CC1180" s="21"/>
      <c r="CD1180" s="21"/>
      <c r="CE1180" s="21"/>
      <c r="CF1180" s="21"/>
      <c r="CG1180" s="21"/>
      <c r="CH1180" s="21"/>
      <c r="CI1180" s="21"/>
      <c r="CJ1180" s="21"/>
      <c r="CK1180" s="21"/>
      <c r="CL1180" s="21"/>
      <c r="CM1180" s="21"/>
      <c r="CN1180" s="21"/>
      <c r="CO1180" s="21"/>
      <c r="CP1180" s="21"/>
      <c r="CQ1180" s="21"/>
      <c r="CR1180" s="21"/>
      <c r="CS1180" s="21"/>
      <c r="CT1180" s="21"/>
      <c r="CU1180" s="21"/>
      <c r="CV1180" s="21"/>
      <c r="CW1180" s="21"/>
      <c r="CX1180" s="21"/>
      <c r="CY1180" s="21"/>
      <c r="CZ1180" s="21"/>
      <c r="DA1180" s="21"/>
      <c r="DB1180" s="21"/>
      <c r="DC1180" s="21"/>
      <c r="DD1180" s="21"/>
      <c r="DE1180" s="21"/>
      <c r="DF1180" s="21"/>
      <c r="DG1180" s="21"/>
      <c r="DH1180" s="21"/>
      <c r="DI1180" s="21"/>
      <c r="DJ1180" s="21"/>
      <c r="DK1180" s="21"/>
      <c r="DL1180" s="21"/>
      <c r="DM1180" s="21"/>
      <c r="DN1180" s="21"/>
      <c r="DO1180" s="21"/>
      <c r="DP1180" s="21"/>
      <c r="DQ1180" s="21"/>
      <c r="DR1180" s="21"/>
      <c r="DS1180" s="21"/>
      <c r="DT1180" s="21"/>
      <c r="DU1180" s="21"/>
      <c r="DV1180" s="21"/>
      <c r="DW1180" s="21"/>
      <c r="DX1180" s="21"/>
      <c r="DY1180" s="21"/>
      <c r="DZ1180" s="21"/>
      <c r="EA1180" s="21"/>
      <c r="EB1180" s="21"/>
      <c r="EC1180" s="21"/>
      <c r="ED1180" s="21"/>
      <c r="EE1180" s="21"/>
      <c r="EF1180" s="21"/>
      <c r="EG1180" s="21"/>
      <c r="EH1180" s="21"/>
      <c r="EI1180" s="21"/>
      <c r="EJ1180" s="21"/>
      <c r="EK1180" s="21"/>
      <c r="EL1180" s="21"/>
      <c r="EM1180" s="21"/>
      <c r="EN1180" s="21"/>
      <c r="EO1180" s="21"/>
      <c r="EP1180" s="21"/>
      <c r="EQ1180" s="21"/>
      <c r="ER1180" s="21"/>
      <c r="ES1180" s="21"/>
      <c r="ET1180" s="21"/>
      <c r="EU1180" s="21"/>
      <c r="EV1180" s="21"/>
      <c r="EW1180" s="21"/>
      <c r="EX1180" s="21"/>
      <c r="EY1180" s="21"/>
      <c r="EZ1180" s="21"/>
      <c r="FA1180" s="21"/>
      <c r="FB1180" s="21"/>
      <c r="FC1180" s="21"/>
      <c r="FD1180" s="21"/>
      <c r="FE1180" s="21"/>
      <c r="FF1180" s="21"/>
      <c r="FG1180" s="21"/>
      <c r="FH1180" s="21"/>
      <c r="FI1180" s="21"/>
      <c r="FJ1180" s="21"/>
      <c r="FK1180" s="21"/>
      <c r="FL1180" s="21"/>
      <c r="FM1180" s="21"/>
      <c r="FN1180" s="21"/>
      <c r="FO1180" s="21"/>
      <c r="FP1180" s="21"/>
      <c r="FQ1180" s="21"/>
      <c r="FR1180" s="21"/>
      <c r="FS1180" s="21"/>
      <c r="FT1180" s="21"/>
      <c r="FU1180" s="21"/>
      <c r="FV1180" s="21"/>
      <c r="FW1180" s="21"/>
      <c r="FX1180" s="21"/>
      <c r="FY1180" s="21"/>
      <c r="FZ1180" s="21"/>
      <c r="GA1180" s="21"/>
      <c r="GB1180" s="21"/>
      <c r="GC1180" s="21"/>
      <c r="GD1180" s="21"/>
      <c r="GE1180" s="21"/>
      <c r="GF1180" s="21"/>
      <c r="GG1180" s="21"/>
      <c r="GH1180" s="21"/>
      <c r="GI1180" s="21"/>
      <c r="GJ1180" s="21"/>
      <c r="GK1180" s="21"/>
      <c r="GL1180" s="21"/>
      <c r="GM1180" s="21"/>
      <c r="GN1180" s="21"/>
      <c r="GO1180" s="21"/>
      <c r="GP1180" s="21"/>
      <c r="GQ1180" s="21"/>
      <c r="GR1180" s="21"/>
      <c r="GS1180" s="21"/>
      <c r="GT1180" s="21"/>
      <c r="GU1180" s="21"/>
      <c r="GV1180" s="21"/>
      <c r="GW1180" s="21"/>
      <c r="GX1180" s="21"/>
      <c r="GY1180" s="21"/>
      <c r="GZ1180" s="21"/>
      <c r="HA1180" s="21"/>
      <c r="HB1180" s="21"/>
      <c r="HC1180" s="21"/>
      <c r="HD1180" s="21"/>
      <c r="HE1180" s="21"/>
      <c r="HF1180" s="21"/>
    </row>
    <row r="1181" spans="7:214" x14ac:dyDescent="0.3">
      <c r="G1181" s="21"/>
      <c r="H1181" s="21"/>
      <c r="I1181" s="31"/>
      <c r="O1181" s="21"/>
      <c r="P1181" s="25"/>
      <c r="Q1181" s="25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  <c r="BG1181" s="21"/>
      <c r="BH1181" s="21"/>
      <c r="BI1181" s="21"/>
      <c r="BJ1181" s="21"/>
      <c r="BK1181" s="21"/>
      <c r="BL1181" s="21"/>
      <c r="BM1181" s="21"/>
      <c r="BN1181" s="21"/>
      <c r="BO1181" s="21"/>
      <c r="BP1181" s="21"/>
      <c r="BQ1181" s="21"/>
      <c r="BR1181" s="21"/>
      <c r="BS1181" s="21"/>
      <c r="BT1181" s="21"/>
      <c r="BU1181" s="21"/>
      <c r="BV1181" s="21"/>
      <c r="BW1181" s="21"/>
      <c r="BX1181" s="21"/>
      <c r="BY1181" s="21"/>
      <c r="BZ1181" s="21"/>
      <c r="CA1181" s="21"/>
      <c r="CB1181" s="21"/>
      <c r="CC1181" s="21"/>
      <c r="CD1181" s="21"/>
      <c r="CE1181" s="21"/>
      <c r="CF1181" s="21"/>
      <c r="CG1181" s="21"/>
      <c r="CH1181" s="21"/>
      <c r="CI1181" s="21"/>
      <c r="CJ1181" s="21"/>
      <c r="CK1181" s="21"/>
      <c r="CL1181" s="21"/>
      <c r="CM1181" s="21"/>
      <c r="CN1181" s="21"/>
      <c r="CO1181" s="21"/>
      <c r="CP1181" s="21"/>
      <c r="CQ1181" s="21"/>
      <c r="CR1181" s="21"/>
      <c r="CS1181" s="21"/>
      <c r="CT1181" s="21"/>
      <c r="CU1181" s="21"/>
      <c r="CV1181" s="21"/>
      <c r="CW1181" s="21"/>
      <c r="CX1181" s="21"/>
      <c r="CY1181" s="21"/>
      <c r="CZ1181" s="21"/>
      <c r="DA1181" s="21"/>
      <c r="DB1181" s="21"/>
      <c r="DC1181" s="21"/>
      <c r="DD1181" s="21"/>
      <c r="DE1181" s="21"/>
      <c r="DF1181" s="21"/>
      <c r="DG1181" s="21"/>
      <c r="DH1181" s="21"/>
      <c r="DI1181" s="21"/>
      <c r="DJ1181" s="21"/>
      <c r="DK1181" s="21"/>
      <c r="DL1181" s="21"/>
      <c r="DM1181" s="21"/>
      <c r="DN1181" s="21"/>
      <c r="DO1181" s="21"/>
      <c r="DP1181" s="21"/>
      <c r="DQ1181" s="21"/>
      <c r="DR1181" s="21"/>
      <c r="DS1181" s="21"/>
      <c r="DT1181" s="21"/>
      <c r="DU1181" s="21"/>
      <c r="DV1181" s="21"/>
      <c r="DW1181" s="21"/>
      <c r="DX1181" s="21"/>
      <c r="DY1181" s="21"/>
      <c r="DZ1181" s="21"/>
      <c r="EA1181" s="21"/>
      <c r="EB1181" s="21"/>
      <c r="EC1181" s="21"/>
      <c r="ED1181" s="21"/>
      <c r="EE1181" s="21"/>
      <c r="EF1181" s="21"/>
      <c r="EG1181" s="21"/>
      <c r="EH1181" s="21"/>
      <c r="EI1181" s="21"/>
      <c r="EJ1181" s="21"/>
      <c r="EK1181" s="21"/>
      <c r="EL1181" s="21"/>
      <c r="EM1181" s="21"/>
      <c r="EN1181" s="21"/>
      <c r="EO1181" s="21"/>
      <c r="EP1181" s="21"/>
      <c r="EQ1181" s="21"/>
      <c r="ER1181" s="21"/>
      <c r="ES1181" s="21"/>
      <c r="ET1181" s="21"/>
      <c r="EU1181" s="21"/>
      <c r="EV1181" s="21"/>
      <c r="EW1181" s="21"/>
      <c r="EX1181" s="21"/>
      <c r="EY1181" s="21"/>
      <c r="EZ1181" s="21"/>
      <c r="FA1181" s="21"/>
      <c r="FB1181" s="21"/>
      <c r="FC1181" s="21"/>
      <c r="FD1181" s="21"/>
      <c r="FE1181" s="21"/>
      <c r="FF1181" s="21"/>
      <c r="FG1181" s="21"/>
      <c r="FH1181" s="21"/>
      <c r="FI1181" s="21"/>
      <c r="FJ1181" s="21"/>
      <c r="FK1181" s="21"/>
      <c r="FL1181" s="21"/>
      <c r="FM1181" s="21"/>
      <c r="FN1181" s="21"/>
      <c r="FO1181" s="21"/>
      <c r="FP1181" s="21"/>
      <c r="FQ1181" s="21"/>
      <c r="FR1181" s="21"/>
      <c r="FS1181" s="21"/>
      <c r="FT1181" s="21"/>
      <c r="FU1181" s="21"/>
      <c r="FV1181" s="21"/>
      <c r="FW1181" s="21"/>
      <c r="FX1181" s="21"/>
      <c r="FY1181" s="21"/>
      <c r="FZ1181" s="21"/>
      <c r="GA1181" s="21"/>
      <c r="GB1181" s="21"/>
      <c r="GC1181" s="21"/>
      <c r="GD1181" s="21"/>
      <c r="GE1181" s="21"/>
      <c r="GF1181" s="21"/>
      <c r="GG1181" s="21"/>
      <c r="GH1181" s="21"/>
      <c r="GI1181" s="21"/>
      <c r="GJ1181" s="21"/>
      <c r="GK1181" s="21"/>
      <c r="GL1181" s="21"/>
      <c r="GM1181" s="21"/>
      <c r="GN1181" s="21"/>
      <c r="GO1181" s="21"/>
      <c r="GP1181" s="21"/>
      <c r="GQ1181" s="21"/>
      <c r="GR1181" s="21"/>
      <c r="GS1181" s="21"/>
      <c r="GT1181" s="21"/>
      <c r="GU1181" s="21"/>
      <c r="GV1181" s="21"/>
      <c r="GW1181" s="21"/>
      <c r="GX1181" s="21"/>
      <c r="GY1181" s="21"/>
      <c r="GZ1181" s="21"/>
      <c r="HA1181" s="21"/>
      <c r="HB1181" s="21"/>
      <c r="HC1181" s="21"/>
      <c r="HD1181" s="21"/>
      <c r="HE1181" s="21"/>
      <c r="HF1181" s="21"/>
    </row>
    <row r="1182" spans="7:214" x14ac:dyDescent="0.3">
      <c r="G1182" s="21"/>
      <c r="H1182" s="21"/>
      <c r="I1182" s="31"/>
      <c r="O1182" s="21"/>
      <c r="P1182" s="25"/>
      <c r="Q1182" s="25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  <c r="BG1182" s="21"/>
      <c r="BH1182" s="21"/>
      <c r="BI1182" s="21"/>
      <c r="BJ1182" s="21"/>
      <c r="BK1182" s="21"/>
      <c r="BL1182" s="21"/>
      <c r="BM1182" s="21"/>
      <c r="BN1182" s="21"/>
      <c r="BO1182" s="21"/>
      <c r="BP1182" s="21"/>
      <c r="BQ1182" s="21"/>
      <c r="BR1182" s="21"/>
      <c r="BS1182" s="21"/>
      <c r="BT1182" s="21"/>
      <c r="BU1182" s="21"/>
      <c r="BV1182" s="21"/>
      <c r="BW1182" s="21"/>
      <c r="BX1182" s="21"/>
      <c r="BY1182" s="21"/>
      <c r="BZ1182" s="21"/>
      <c r="CA1182" s="21"/>
      <c r="CB1182" s="21"/>
      <c r="CC1182" s="21"/>
      <c r="CD1182" s="21"/>
      <c r="CE1182" s="21"/>
      <c r="CF1182" s="21"/>
      <c r="CG1182" s="21"/>
      <c r="CH1182" s="21"/>
      <c r="CI1182" s="21"/>
      <c r="CJ1182" s="21"/>
      <c r="CK1182" s="21"/>
      <c r="CL1182" s="21"/>
      <c r="CM1182" s="21"/>
      <c r="CN1182" s="21"/>
      <c r="CO1182" s="21"/>
      <c r="CP1182" s="21"/>
      <c r="CQ1182" s="21"/>
      <c r="CR1182" s="21"/>
      <c r="CS1182" s="21"/>
      <c r="CT1182" s="21"/>
      <c r="CU1182" s="21"/>
      <c r="CV1182" s="21"/>
      <c r="CW1182" s="21"/>
      <c r="CX1182" s="21"/>
      <c r="CY1182" s="21"/>
      <c r="CZ1182" s="21"/>
      <c r="DA1182" s="21"/>
      <c r="DB1182" s="21"/>
      <c r="DC1182" s="21"/>
      <c r="DD1182" s="21"/>
      <c r="DE1182" s="21"/>
      <c r="DF1182" s="21"/>
      <c r="DG1182" s="21"/>
      <c r="DH1182" s="21"/>
      <c r="DI1182" s="21"/>
      <c r="DJ1182" s="21"/>
      <c r="DK1182" s="21"/>
      <c r="DL1182" s="21"/>
      <c r="DM1182" s="21"/>
      <c r="DN1182" s="21"/>
      <c r="DO1182" s="21"/>
      <c r="DP1182" s="21"/>
      <c r="DQ1182" s="21"/>
      <c r="DR1182" s="21"/>
      <c r="DS1182" s="21"/>
      <c r="DT1182" s="21"/>
      <c r="DU1182" s="21"/>
      <c r="DV1182" s="21"/>
      <c r="DW1182" s="21"/>
      <c r="DX1182" s="21"/>
      <c r="DY1182" s="21"/>
      <c r="DZ1182" s="21"/>
      <c r="EA1182" s="21"/>
      <c r="EB1182" s="21"/>
      <c r="EC1182" s="21"/>
      <c r="ED1182" s="21"/>
      <c r="EE1182" s="21"/>
      <c r="EF1182" s="21"/>
      <c r="EG1182" s="21"/>
      <c r="EH1182" s="21"/>
      <c r="EI1182" s="21"/>
      <c r="EJ1182" s="21"/>
      <c r="EK1182" s="21"/>
      <c r="EL1182" s="21"/>
      <c r="EM1182" s="21"/>
      <c r="EN1182" s="21"/>
      <c r="EO1182" s="21"/>
      <c r="EP1182" s="21"/>
      <c r="EQ1182" s="21"/>
      <c r="ER1182" s="21"/>
      <c r="ES1182" s="21"/>
      <c r="ET1182" s="21"/>
      <c r="EU1182" s="21"/>
      <c r="EV1182" s="21"/>
      <c r="EW1182" s="21"/>
      <c r="EX1182" s="21"/>
      <c r="EY1182" s="21"/>
      <c r="EZ1182" s="21"/>
      <c r="FA1182" s="21"/>
      <c r="FB1182" s="21"/>
      <c r="FC1182" s="21"/>
      <c r="FD1182" s="21"/>
      <c r="FE1182" s="21"/>
      <c r="FF1182" s="21"/>
      <c r="FG1182" s="21"/>
      <c r="FH1182" s="21"/>
      <c r="FI1182" s="21"/>
      <c r="FJ1182" s="21"/>
      <c r="FK1182" s="21"/>
      <c r="FL1182" s="21"/>
      <c r="FM1182" s="21"/>
      <c r="FN1182" s="21"/>
      <c r="FO1182" s="21"/>
      <c r="FP1182" s="21"/>
      <c r="FQ1182" s="21"/>
      <c r="FR1182" s="21"/>
      <c r="FS1182" s="21"/>
      <c r="FT1182" s="21"/>
      <c r="FU1182" s="21"/>
      <c r="FV1182" s="21"/>
      <c r="FW1182" s="21"/>
      <c r="FX1182" s="21"/>
      <c r="FY1182" s="21"/>
      <c r="FZ1182" s="21"/>
      <c r="GA1182" s="21"/>
      <c r="GB1182" s="21"/>
      <c r="GC1182" s="21"/>
      <c r="GD1182" s="21"/>
      <c r="GE1182" s="21"/>
      <c r="GF1182" s="21"/>
      <c r="GG1182" s="21"/>
      <c r="GH1182" s="21"/>
      <c r="GI1182" s="21"/>
      <c r="GJ1182" s="21"/>
      <c r="GK1182" s="21"/>
      <c r="GL1182" s="21"/>
      <c r="GM1182" s="21"/>
      <c r="GN1182" s="21"/>
      <c r="GO1182" s="21"/>
      <c r="GP1182" s="21"/>
      <c r="GQ1182" s="21"/>
      <c r="GR1182" s="21"/>
      <c r="GS1182" s="21"/>
      <c r="GT1182" s="21"/>
      <c r="GU1182" s="21"/>
      <c r="GV1182" s="21"/>
      <c r="GW1182" s="21"/>
      <c r="GX1182" s="21"/>
      <c r="GY1182" s="21"/>
      <c r="GZ1182" s="21"/>
      <c r="HA1182" s="21"/>
      <c r="HB1182" s="21"/>
      <c r="HC1182" s="21"/>
      <c r="HD1182" s="21"/>
      <c r="HE1182" s="21"/>
      <c r="HF1182" s="21"/>
    </row>
    <row r="1183" spans="7:214" x14ac:dyDescent="0.3">
      <c r="G1183" s="21"/>
      <c r="H1183" s="21"/>
      <c r="I1183" s="31"/>
      <c r="O1183" s="21"/>
      <c r="P1183" s="25"/>
      <c r="Q1183" s="25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  <c r="BG1183" s="21"/>
      <c r="BH1183" s="21"/>
      <c r="BI1183" s="21"/>
      <c r="BJ1183" s="21"/>
      <c r="BK1183" s="21"/>
      <c r="BL1183" s="21"/>
      <c r="BM1183" s="21"/>
      <c r="BN1183" s="21"/>
      <c r="BO1183" s="21"/>
      <c r="BP1183" s="21"/>
      <c r="BQ1183" s="21"/>
      <c r="BR1183" s="21"/>
      <c r="BS1183" s="21"/>
      <c r="BT1183" s="21"/>
      <c r="BU1183" s="21"/>
      <c r="BV1183" s="21"/>
      <c r="BW1183" s="21"/>
      <c r="BX1183" s="21"/>
      <c r="BY1183" s="21"/>
      <c r="BZ1183" s="21"/>
      <c r="CA1183" s="21"/>
      <c r="CB1183" s="21"/>
      <c r="CC1183" s="21"/>
      <c r="CD1183" s="21"/>
      <c r="CE1183" s="21"/>
      <c r="CF1183" s="21"/>
      <c r="CG1183" s="21"/>
      <c r="CH1183" s="21"/>
      <c r="CI1183" s="21"/>
      <c r="CJ1183" s="21"/>
      <c r="CK1183" s="21"/>
      <c r="CL1183" s="21"/>
      <c r="CM1183" s="21"/>
      <c r="CN1183" s="21"/>
      <c r="CO1183" s="21"/>
      <c r="CP1183" s="21"/>
      <c r="CQ1183" s="21"/>
      <c r="CR1183" s="21"/>
      <c r="CS1183" s="21"/>
      <c r="CT1183" s="21"/>
      <c r="CU1183" s="21"/>
      <c r="CV1183" s="21"/>
      <c r="CW1183" s="21"/>
      <c r="CX1183" s="21"/>
      <c r="CY1183" s="21"/>
      <c r="CZ1183" s="21"/>
      <c r="DA1183" s="21"/>
      <c r="DB1183" s="21"/>
      <c r="DC1183" s="21"/>
      <c r="DD1183" s="21"/>
      <c r="DE1183" s="21"/>
      <c r="DF1183" s="21"/>
      <c r="DG1183" s="21"/>
      <c r="DH1183" s="21"/>
      <c r="DI1183" s="21"/>
      <c r="DJ1183" s="21"/>
      <c r="DK1183" s="21"/>
      <c r="DL1183" s="21"/>
      <c r="DM1183" s="21"/>
      <c r="DN1183" s="21"/>
      <c r="DO1183" s="21"/>
      <c r="DP1183" s="21"/>
      <c r="DQ1183" s="21"/>
      <c r="DR1183" s="21"/>
      <c r="DS1183" s="21"/>
      <c r="DT1183" s="21"/>
      <c r="DU1183" s="21"/>
      <c r="DV1183" s="21"/>
      <c r="DW1183" s="21"/>
      <c r="DX1183" s="21"/>
      <c r="DY1183" s="21"/>
      <c r="DZ1183" s="21"/>
      <c r="EA1183" s="21"/>
      <c r="EB1183" s="21"/>
      <c r="EC1183" s="21"/>
      <c r="ED1183" s="21"/>
      <c r="EE1183" s="21"/>
      <c r="EF1183" s="21"/>
      <c r="EG1183" s="21"/>
      <c r="EH1183" s="21"/>
      <c r="EI1183" s="21"/>
      <c r="EJ1183" s="21"/>
      <c r="EK1183" s="21"/>
      <c r="EL1183" s="21"/>
      <c r="EM1183" s="21"/>
      <c r="EN1183" s="21"/>
      <c r="EO1183" s="21"/>
      <c r="EP1183" s="21"/>
      <c r="EQ1183" s="21"/>
      <c r="ER1183" s="21"/>
      <c r="ES1183" s="21"/>
      <c r="ET1183" s="21"/>
      <c r="EU1183" s="21"/>
      <c r="EV1183" s="21"/>
      <c r="EW1183" s="21"/>
      <c r="EX1183" s="21"/>
      <c r="EY1183" s="21"/>
      <c r="EZ1183" s="21"/>
      <c r="FA1183" s="21"/>
      <c r="FB1183" s="21"/>
      <c r="FC1183" s="21"/>
      <c r="FD1183" s="21"/>
      <c r="FE1183" s="21"/>
      <c r="FF1183" s="21"/>
      <c r="FG1183" s="21"/>
      <c r="FH1183" s="21"/>
      <c r="FI1183" s="21"/>
      <c r="FJ1183" s="21"/>
      <c r="FK1183" s="21"/>
      <c r="FL1183" s="21"/>
      <c r="FM1183" s="21"/>
      <c r="FN1183" s="21"/>
      <c r="FO1183" s="21"/>
      <c r="FP1183" s="21"/>
      <c r="FQ1183" s="21"/>
      <c r="FR1183" s="21"/>
      <c r="FS1183" s="21"/>
      <c r="FT1183" s="21"/>
      <c r="FU1183" s="21"/>
      <c r="FV1183" s="21"/>
      <c r="FW1183" s="21"/>
      <c r="FX1183" s="21"/>
      <c r="FY1183" s="21"/>
      <c r="FZ1183" s="21"/>
      <c r="GA1183" s="21"/>
      <c r="GB1183" s="21"/>
      <c r="GC1183" s="21"/>
      <c r="GD1183" s="21"/>
      <c r="GE1183" s="21"/>
      <c r="GF1183" s="21"/>
      <c r="GG1183" s="21"/>
      <c r="GH1183" s="21"/>
      <c r="GI1183" s="21"/>
      <c r="GJ1183" s="21"/>
      <c r="GK1183" s="21"/>
      <c r="GL1183" s="21"/>
      <c r="GM1183" s="21"/>
      <c r="GN1183" s="21"/>
      <c r="GO1183" s="21"/>
      <c r="GP1183" s="21"/>
      <c r="GQ1183" s="21"/>
      <c r="GR1183" s="21"/>
      <c r="GS1183" s="21"/>
      <c r="GT1183" s="21"/>
      <c r="GU1183" s="21"/>
      <c r="GV1183" s="21"/>
      <c r="GW1183" s="21"/>
      <c r="GX1183" s="21"/>
      <c r="GY1183" s="21"/>
      <c r="GZ1183" s="21"/>
      <c r="HA1183" s="21"/>
      <c r="HB1183" s="21"/>
      <c r="HC1183" s="21"/>
      <c r="HD1183" s="21"/>
      <c r="HE1183" s="21"/>
      <c r="HF1183" s="21"/>
    </row>
    <row r="1184" spans="7:214" x14ac:dyDescent="0.3">
      <c r="G1184" s="21"/>
      <c r="H1184" s="21"/>
      <c r="I1184" s="31"/>
      <c r="O1184" s="21"/>
      <c r="P1184" s="25"/>
      <c r="Q1184" s="25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  <c r="BG1184" s="21"/>
      <c r="BH1184" s="21"/>
      <c r="BI1184" s="21"/>
      <c r="BJ1184" s="21"/>
      <c r="BK1184" s="21"/>
      <c r="BL1184" s="21"/>
      <c r="BM1184" s="21"/>
      <c r="BN1184" s="21"/>
      <c r="BO1184" s="21"/>
      <c r="BP1184" s="21"/>
      <c r="BQ1184" s="21"/>
      <c r="BR1184" s="21"/>
      <c r="BS1184" s="21"/>
      <c r="BT1184" s="21"/>
      <c r="BU1184" s="21"/>
      <c r="BV1184" s="21"/>
      <c r="BW1184" s="21"/>
      <c r="BX1184" s="21"/>
      <c r="BY1184" s="21"/>
      <c r="BZ1184" s="21"/>
      <c r="CA1184" s="21"/>
      <c r="CB1184" s="21"/>
      <c r="CC1184" s="21"/>
      <c r="CD1184" s="21"/>
      <c r="CE1184" s="21"/>
      <c r="CF1184" s="21"/>
      <c r="CG1184" s="21"/>
      <c r="CH1184" s="21"/>
      <c r="CI1184" s="21"/>
      <c r="CJ1184" s="21"/>
      <c r="CK1184" s="21"/>
      <c r="CL1184" s="21"/>
      <c r="CM1184" s="21"/>
      <c r="CN1184" s="21"/>
      <c r="CO1184" s="21"/>
      <c r="CP1184" s="21"/>
      <c r="CQ1184" s="21"/>
      <c r="CR1184" s="21"/>
      <c r="CS1184" s="21"/>
      <c r="CT1184" s="21"/>
      <c r="CU1184" s="21"/>
      <c r="CV1184" s="21"/>
      <c r="CW1184" s="21"/>
      <c r="CX1184" s="21"/>
      <c r="CY1184" s="21"/>
      <c r="CZ1184" s="21"/>
      <c r="DA1184" s="21"/>
      <c r="DB1184" s="21"/>
      <c r="DC1184" s="21"/>
      <c r="DD1184" s="21"/>
      <c r="DE1184" s="21"/>
      <c r="DF1184" s="21"/>
      <c r="DG1184" s="21"/>
      <c r="DH1184" s="21"/>
      <c r="DI1184" s="21"/>
      <c r="DJ1184" s="21"/>
      <c r="DK1184" s="21"/>
      <c r="DL1184" s="21"/>
      <c r="DM1184" s="21"/>
      <c r="DN1184" s="21"/>
      <c r="DO1184" s="21"/>
      <c r="DP1184" s="21"/>
      <c r="DQ1184" s="21"/>
      <c r="DR1184" s="21"/>
      <c r="DS1184" s="21"/>
      <c r="DT1184" s="21"/>
      <c r="DU1184" s="21"/>
      <c r="DV1184" s="21"/>
      <c r="DW1184" s="21"/>
      <c r="DX1184" s="21"/>
      <c r="DY1184" s="21"/>
      <c r="DZ1184" s="21"/>
      <c r="EA1184" s="21"/>
      <c r="EB1184" s="21"/>
      <c r="EC1184" s="21"/>
      <c r="ED1184" s="21"/>
      <c r="EE1184" s="21"/>
      <c r="EF1184" s="21"/>
      <c r="EG1184" s="21"/>
      <c r="EH1184" s="21"/>
      <c r="EI1184" s="21"/>
      <c r="EJ1184" s="21"/>
      <c r="EK1184" s="21"/>
      <c r="EL1184" s="21"/>
      <c r="EM1184" s="21"/>
      <c r="EN1184" s="21"/>
      <c r="EO1184" s="21"/>
      <c r="EP1184" s="21"/>
      <c r="EQ1184" s="21"/>
      <c r="ER1184" s="21"/>
      <c r="ES1184" s="21"/>
      <c r="ET1184" s="21"/>
      <c r="EU1184" s="21"/>
      <c r="EV1184" s="21"/>
      <c r="EW1184" s="21"/>
      <c r="EX1184" s="21"/>
      <c r="EY1184" s="21"/>
      <c r="EZ1184" s="21"/>
      <c r="FA1184" s="21"/>
      <c r="FB1184" s="21"/>
      <c r="FC1184" s="21"/>
      <c r="FD1184" s="21"/>
      <c r="FE1184" s="21"/>
      <c r="FF1184" s="21"/>
      <c r="FG1184" s="21"/>
      <c r="FH1184" s="21"/>
      <c r="FI1184" s="21"/>
      <c r="FJ1184" s="21"/>
      <c r="FK1184" s="21"/>
      <c r="FL1184" s="21"/>
      <c r="FM1184" s="21"/>
      <c r="FN1184" s="21"/>
      <c r="FO1184" s="21"/>
      <c r="FP1184" s="21"/>
      <c r="FQ1184" s="21"/>
      <c r="FR1184" s="21"/>
      <c r="FS1184" s="21"/>
      <c r="FT1184" s="21"/>
      <c r="FU1184" s="21"/>
      <c r="FV1184" s="21"/>
      <c r="FW1184" s="21"/>
      <c r="FX1184" s="21"/>
      <c r="FY1184" s="21"/>
      <c r="FZ1184" s="21"/>
      <c r="GA1184" s="21"/>
      <c r="GB1184" s="21"/>
      <c r="GC1184" s="21"/>
      <c r="GD1184" s="21"/>
      <c r="GE1184" s="21"/>
      <c r="GF1184" s="21"/>
      <c r="GG1184" s="21"/>
      <c r="GH1184" s="21"/>
      <c r="GI1184" s="21"/>
      <c r="GJ1184" s="21"/>
      <c r="GK1184" s="21"/>
      <c r="GL1184" s="21"/>
      <c r="GM1184" s="21"/>
      <c r="GN1184" s="21"/>
      <c r="GO1184" s="21"/>
      <c r="GP1184" s="21"/>
      <c r="GQ1184" s="21"/>
      <c r="GR1184" s="21"/>
      <c r="GS1184" s="21"/>
      <c r="GT1184" s="21"/>
      <c r="GU1184" s="21"/>
      <c r="GV1184" s="21"/>
      <c r="GW1184" s="21"/>
      <c r="GX1184" s="21"/>
      <c r="GY1184" s="21"/>
      <c r="GZ1184" s="21"/>
      <c r="HA1184" s="21"/>
      <c r="HB1184" s="21"/>
      <c r="HC1184" s="21"/>
      <c r="HD1184" s="21"/>
      <c r="HE1184" s="21"/>
      <c r="HF1184" s="21"/>
    </row>
    <row r="1185" spans="7:214" x14ac:dyDescent="0.3">
      <c r="G1185" s="21"/>
      <c r="H1185" s="21"/>
      <c r="I1185" s="31"/>
      <c r="O1185" s="21"/>
      <c r="P1185" s="25"/>
      <c r="Q1185" s="25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  <c r="BG1185" s="21"/>
      <c r="BH1185" s="21"/>
      <c r="BI1185" s="21"/>
      <c r="BJ1185" s="21"/>
      <c r="BK1185" s="21"/>
      <c r="BL1185" s="21"/>
      <c r="BM1185" s="21"/>
      <c r="BN1185" s="21"/>
      <c r="BO1185" s="21"/>
      <c r="BP1185" s="21"/>
      <c r="BQ1185" s="21"/>
      <c r="BR1185" s="21"/>
      <c r="BS1185" s="21"/>
      <c r="BT1185" s="21"/>
      <c r="BU1185" s="21"/>
      <c r="BV1185" s="21"/>
      <c r="BW1185" s="21"/>
      <c r="BX1185" s="21"/>
      <c r="BY1185" s="21"/>
      <c r="BZ1185" s="21"/>
      <c r="CA1185" s="21"/>
      <c r="CB1185" s="21"/>
      <c r="CC1185" s="21"/>
      <c r="CD1185" s="21"/>
      <c r="CE1185" s="21"/>
      <c r="CF1185" s="21"/>
      <c r="CG1185" s="21"/>
      <c r="CH1185" s="21"/>
      <c r="CI1185" s="21"/>
      <c r="CJ1185" s="21"/>
      <c r="CK1185" s="21"/>
      <c r="CL1185" s="21"/>
      <c r="CM1185" s="21"/>
      <c r="CN1185" s="21"/>
      <c r="CO1185" s="21"/>
      <c r="CP1185" s="21"/>
      <c r="CQ1185" s="21"/>
      <c r="CR1185" s="21"/>
      <c r="CS1185" s="21"/>
      <c r="CT1185" s="21"/>
      <c r="CU1185" s="21"/>
      <c r="CV1185" s="21"/>
      <c r="CW1185" s="21"/>
      <c r="CX1185" s="21"/>
      <c r="CY1185" s="21"/>
      <c r="CZ1185" s="21"/>
      <c r="DA1185" s="21"/>
      <c r="DB1185" s="21"/>
      <c r="DC1185" s="21"/>
      <c r="DD1185" s="21"/>
      <c r="DE1185" s="21"/>
      <c r="DF1185" s="21"/>
      <c r="DG1185" s="21"/>
      <c r="DH1185" s="21"/>
      <c r="DI1185" s="21"/>
      <c r="DJ1185" s="21"/>
      <c r="DK1185" s="21"/>
      <c r="DL1185" s="21"/>
      <c r="DM1185" s="21"/>
      <c r="DN1185" s="21"/>
      <c r="DO1185" s="21"/>
      <c r="DP1185" s="21"/>
      <c r="DQ1185" s="21"/>
      <c r="DR1185" s="21"/>
      <c r="DS1185" s="21"/>
      <c r="DT1185" s="21"/>
      <c r="DU1185" s="21"/>
      <c r="DV1185" s="21"/>
      <c r="DW1185" s="21"/>
      <c r="DX1185" s="21"/>
      <c r="DY1185" s="21"/>
      <c r="DZ1185" s="21"/>
      <c r="EA1185" s="21"/>
      <c r="EB1185" s="21"/>
      <c r="EC1185" s="21"/>
      <c r="ED1185" s="21"/>
      <c r="EE1185" s="21"/>
      <c r="EF1185" s="21"/>
      <c r="EG1185" s="21"/>
      <c r="EH1185" s="21"/>
      <c r="EI1185" s="21"/>
      <c r="EJ1185" s="21"/>
      <c r="EK1185" s="21"/>
      <c r="EL1185" s="21"/>
      <c r="EM1185" s="21"/>
      <c r="EN1185" s="21"/>
      <c r="EO1185" s="21"/>
      <c r="EP1185" s="21"/>
      <c r="EQ1185" s="21"/>
      <c r="ER1185" s="21"/>
      <c r="ES1185" s="21"/>
      <c r="ET1185" s="21"/>
      <c r="EU1185" s="21"/>
      <c r="EV1185" s="21"/>
      <c r="EW1185" s="21"/>
      <c r="EX1185" s="21"/>
      <c r="EY1185" s="21"/>
      <c r="EZ1185" s="21"/>
      <c r="FA1185" s="21"/>
      <c r="FB1185" s="21"/>
      <c r="FC1185" s="21"/>
      <c r="FD1185" s="21"/>
      <c r="FE1185" s="21"/>
      <c r="FF1185" s="21"/>
      <c r="FG1185" s="21"/>
      <c r="FH1185" s="21"/>
      <c r="FI1185" s="21"/>
      <c r="FJ1185" s="21"/>
      <c r="FK1185" s="21"/>
      <c r="FL1185" s="21"/>
      <c r="FM1185" s="21"/>
      <c r="FN1185" s="21"/>
      <c r="FO1185" s="21"/>
      <c r="FP1185" s="21"/>
      <c r="FQ1185" s="21"/>
      <c r="FR1185" s="21"/>
      <c r="FS1185" s="21"/>
      <c r="FT1185" s="21"/>
      <c r="FU1185" s="21"/>
      <c r="FV1185" s="21"/>
      <c r="FW1185" s="21"/>
      <c r="FX1185" s="21"/>
      <c r="FY1185" s="21"/>
      <c r="FZ1185" s="21"/>
      <c r="GA1185" s="21"/>
      <c r="GB1185" s="21"/>
      <c r="GC1185" s="21"/>
      <c r="GD1185" s="21"/>
      <c r="GE1185" s="21"/>
      <c r="GF1185" s="21"/>
      <c r="GG1185" s="21"/>
      <c r="GH1185" s="21"/>
      <c r="GI1185" s="21"/>
      <c r="GJ1185" s="21"/>
      <c r="GK1185" s="21"/>
      <c r="GL1185" s="21"/>
      <c r="GM1185" s="21"/>
      <c r="GN1185" s="21"/>
      <c r="GO1185" s="21"/>
      <c r="GP1185" s="21"/>
      <c r="GQ1185" s="21"/>
      <c r="GR1185" s="21"/>
      <c r="GS1185" s="21"/>
      <c r="GT1185" s="21"/>
      <c r="GU1185" s="21"/>
      <c r="GV1185" s="21"/>
      <c r="GW1185" s="21"/>
      <c r="GX1185" s="21"/>
      <c r="GY1185" s="21"/>
      <c r="GZ1185" s="21"/>
      <c r="HA1185" s="21"/>
      <c r="HB1185" s="21"/>
      <c r="HC1185" s="21"/>
      <c r="HD1185" s="21"/>
      <c r="HE1185" s="21"/>
      <c r="HF1185" s="21"/>
    </row>
    <row r="1186" spans="7:214" x14ac:dyDescent="0.3">
      <c r="G1186" s="21"/>
      <c r="H1186" s="21"/>
      <c r="I1186" s="31"/>
      <c r="O1186" s="21"/>
      <c r="P1186" s="25"/>
      <c r="Q1186" s="25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  <c r="BG1186" s="21"/>
      <c r="BH1186" s="21"/>
      <c r="BI1186" s="21"/>
      <c r="BJ1186" s="21"/>
      <c r="BK1186" s="21"/>
      <c r="BL1186" s="21"/>
      <c r="BM1186" s="21"/>
      <c r="BN1186" s="21"/>
      <c r="BO1186" s="21"/>
      <c r="BP1186" s="21"/>
      <c r="BQ1186" s="21"/>
      <c r="BR1186" s="21"/>
      <c r="BS1186" s="21"/>
      <c r="BT1186" s="21"/>
      <c r="BU1186" s="21"/>
      <c r="BV1186" s="21"/>
      <c r="BW1186" s="21"/>
      <c r="BX1186" s="21"/>
      <c r="BY1186" s="21"/>
      <c r="BZ1186" s="21"/>
      <c r="CA1186" s="21"/>
      <c r="CB1186" s="21"/>
      <c r="CC1186" s="21"/>
      <c r="CD1186" s="21"/>
      <c r="CE1186" s="21"/>
      <c r="CF1186" s="21"/>
      <c r="CG1186" s="21"/>
      <c r="CH1186" s="21"/>
      <c r="CI1186" s="21"/>
      <c r="CJ1186" s="21"/>
      <c r="CK1186" s="21"/>
      <c r="CL1186" s="21"/>
      <c r="CM1186" s="21"/>
      <c r="CN1186" s="21"/>
      <c r="CO1186" s="21"/>
      <c r="CP1186" s="21"/>
      <c r="CQ1186" s="21"/>
      <c r="CR1186" s="21"/>
      <c r="CS1186" s="21"/>
      <c r="CT1186" s="21"/>
      <c r="CU1186" s="21"/>
      <c r="CV1186" s="21"/>
      <c r="CW1186" s="21"/>
      <c r="CX1186" s="21"/>
      <c r="CY1186" s="21"/>
      <c r="CZ1186" s="21"/>
      <c r="DA1186" s="21"/>
      <c r="DB1186" s="21"/>
      <c r="DC1186" s="21"/>
      <c r="DD1186" s="21"/>
      <c r="DE1186" s="21"/>
      <c r="DF1186" s="21"/>
      <c r="DG1186" s="21"/>
      <c r="DH1186" s="21"/>
      <c r="DI1186" s="21"/>
      <c r="DJ1186" s="21"/>
      <c r="DK1186" s="21"/>
      <c r="DL1186" s="21"/>
      <c r="DM1186" s="21"/>
      <c r="DN1186" s="21"/>
      <c r="DO1186" s="21"/>
      <c r="DP1186" s="21"/>
      <c r="DQ1186" s="21"/>
      <c r="DR1186" s="21"/>
      <c r="DS1186" s="21"/>
      <c r="DT1186" s="21"/>
      <c r="DU1186" s="21"/>
      <c r="DV1186" s="21"/>
      <c r="DW1186" s="21"/>
      <c r="DX1186" s="21"/>
      <c r="DY1186" s="21"/>
      <c r="DZ1186" s="21"/>
      <c r="EA1186" s="21"/>
      <c r="EB1186" s="21"/>
      <c r="EC1186" s="21"/>
      <c r="ED1186" s="21"/>
      <c r="EE1186" s="21"/>
      <c r="EF1186" s="21"/>
      <c r="EG1186" s="21"/>
      <c r="EH1186" s="21"/>
      <c r="EI1186" s="21"/>
      <c r="EJ1186" s="21"/>
      <c r="EK1186" s="21"/>
      <c r="EL1186" s="21"/>
      <c r="EM1186" s="21"/>
      <c r="EN1186" s="21"/>
      <c r="EO1186" s="21"/>
      <c r="EP1186" s="21"/>
      <c r="EQ1186" s="21"/>
      <c r="ER1186" s="21"/>
      <c r="ES1186" s="21"/>
      <c r="ET1186" s="21"/>
      <c r="EU1186" s="21"/>
      <c r="EV1186" s="21"/>
      <c r="EW1186" s="21"/>
      <c r="EX1186" s="21"/>
      <c r="EY1186" s="21"/>
      <c r="EZ1186" s="21"/>
      <c r="FA1186" s="21"/>
      <c r="FB1186" s="21"/>
      <c r="FC1186" s="21"/>
      <c r="FD1186" s="21"/>
      <c r="FE1186" s="21"/>
      <c r="FF1186" s="21"/>
      <c r="FG1186" s="21"/>
      <c r="FH1186" s="21"/>
      <c r="FI1186" s="21"/>
      <c r="FJ1186" s="21"/>
      <c r="FK1186" s="21"/>
      <c r="FL1186" s="21"/>
      <c r="FM1186" s="21"/>
      <c r="FN1186" s="21"/>
      <c r="FO1186" s="21"/>
      <c r="FP1186" s="21"/>
      <c r="FQ1186" s="21"/>
      <c r="FR1186" s="21"/>
      <c r="FS1186" s="21"/>
      <c r="FT1186" s="21"/>
      <c r="FU1186" s="21"/>
      <c r="FV1186" s="21"/>
      <c r="FW1186" s="21"/>
      <c r="FX1186" s="21"/>
      <c r="FY1186" s="21"/>
      <c r="FZ1186" s="21"/>
      <c r="GA1186" s="21"/>
      <c r="GB1186" s="21"/>
      <c r="GC1186" s="21"/>
      <c r="GD1186" s="21"/>
      <c r="GE1186" s="21"/>
      <c r="GF1186" s="21"/>
      <c r="GG1186" s="21"/>
      <c r="GH1186" s="21"/>
      <c r="GI1186" s="21"/>
      <c r="GJ1186" s="21"/>
      <c r="GK1186" s="21"/>
      <c r="GL1186" s="21"/>
      <c r="GM1186" s="21"/>
      <c r="GN1186" s="21"/>
      <c r="GO1186" s="21"/>
      <c r="GP1186" s="21"/>
      <c r="GQ1186" s="21"/>
      <c r="GR1186" s="21"/>
      <c r="GS1186" s="21"/>
      <c r="GT1186" s="21"/>
      <c r="GU1186" s="21"/>
      <c r="GV1186" s="21"/>
      <c r="GW1186" s="21"/>
      <c r="GX1186" s="21"/>
      <c r="GY1186" s="21"/>
      <c r="GZ1186" s="21"/>
      <c r="HA1186" s="21"/>
      <c r="HB1186" s="21"/>
      <c r="HC1186" s="21"/>
      <c r="HD1186" s="21"/>
      <c r="HE1186" s="21"/>
      <c r="HF1186" s="21"/>
    </row>
    <row r="1187" spans="7:214" x14ac:dyDescent="0.3">
      <c r="G1187" s="21"/>
      <c r="H1187" s="21"/>
      <c r="I1187" s="31"/>
      <c r="O1187" s="21"/>
      <c r="P1187" s="25"/>
      <c r="Q1187" s="25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  <c r="BG1187" s="21"/>
      <c r="BH1187" s="21"/>
      <c r="BI1187" s="21"/>
      <c r="BJ1187" s="21"/>
      <c r="BK1187" s="21"/>
      <c r="BL1187" s="21"/>
      <c r="BM1187" s="21"/>
      <c r="BN1187" s="21"/>
      <c r="BO1187" s="21"/>
      <c r="BP1187" s="21"/>
      <c r="BQ1187" s="21"/>
      <c r="BR1187" s="21"/>
      <c r="BS1187" s="21"/>
      <c r="BT1187" s="21"/>
      <c r="BU1187" s="21"/>
      <c r="BV1187" s="21"/>
      <c r="BW1187" s="21"/>
      <c r="BX1187" s="21"/>
      <c r="BY1187" s="21"/>
      <c r="BZ1187" s="21"/>
      <c r="CA1187" s="21"/>
      <c r="CB1187" s="21"/>
      <c r="CC1187" s="21"/>
      <c r="CD1187" s="21"/>
      <c r="CE1187" s="21"/>
      <c r="CF1187" s="21"/>
      <c r="CG1187" s="21"/>
      <c r="CH1187" s="21"/>
      <c r="CI1187" s="21"/>
      <c r="CJ1187" s="21"/>
      <c r="CK1187" s="21"/>
      <c r="CL1187" s="21"/>
      <c r="CM1187" s="21"/>
      <c r="CN1187" s="21"/>
      <c r="CO1187" s="21"/>
      <c r="CP1187" s="21"/>
      <c r="CQ1187" s="21"/>
      <c r="CR1187" s="21"/>
      <c r="CS1187" s="21"/>
      <c r="CT1187" s="21"/>
      <c r="CU1187" s="21"/>
      <c r="CV1187" s="21"/>
      <c r="CW1187" s="21"/>
      <c r="CX1187" s="21"/>
      <c r="CY1187" s="21"/>
      <c r="CZ1187" s="21"/>
      <c r="DA1187" s="21"/>
      <c r="DB1187" s="21"/>
      <c r="DC1187" s="21"/>
      <c r="DD1187" s="21"/>
      <c r="DE1187" s="21"/>
      <c r="DF1187" s="21"/>
      <c r="DG1187" s="21"/>
      <c r="DH1187" s="21"/>
      <c r="DI1187" s="21"/>
      <c r="DJ1187" s="21"/>
      <c r="DK1187" s="21"/>
      <c r="DL1187" s="21"/>
      <c r="DM1187" s="21"/>
      <c r="DN1187" s="21"/>
      <c r="DO1187" s="21"/>
      <c r="DP1187" s="21"/>
      <c r="DQ1187" s="21"/>
      <c r="DR1187" s="21"/>
      <c r="DS1187" s="21"/>
      <c r="DT1187" s="21"/>
      <c r="DU1187" s="21"/>
      <c r="DV1187" s="21"/>
      <c r="DW1187" s="21"/>
      <c r="DX1187" s="21"/>
      <c r="DY1187" s="21"/>
      <c r="DZ1187" s="21"/>
      <c r="EA1187" s="21"/>
      <c r="EB1187" s="21"/>
      <c r="EC1187" s="21"/>
      <c r="ED1187" s="21"/>
      <c r="EE1187" s="21"/>
      <c r="EF1187" s="21"/>
      <c r="EG1187" s="21"/>
      <c r="EH1187" s="21"/>
      <c r="EI1187" s="21"/>
      <c r="EJ1187" s="21"/>
      <c r="EK1187" s="21"/>
      <c r="EL1187" s="21"/>
      <c r="EM1187" s="21"/>
      <c r="EN1187" s="21"/>
      <c r="EO1187" s="21"/>
      <c r="EP1187" s="21"/>
      <c r="EQ1187" s="21"/>
      <c r="ER1187" s="21"/>
      <c r="ES1187" s="21"/>
      <c r="ET1187" s="21"/>
      <c r="EU1187" s="21"/>
      <c r="EV1187" s="21"/>
      <c r="EW1187" s="21"/>
      <c r="EX1187" s="21"/>
      <c r="EY1187" s="21"/>
      <c r="EZ1187" s="21"/>
      <c r="FA1187" s="21"/>
      <c r="FB1187" s="21"/>
      <c r="FC1187" s="21"/>
      <c r="FD1187" s="21"/>
      <c r="FE1187" s="21"/>
      <c r="FF1187" s="21"/>
      <c r="FG1187" s="21"/>
      <c r="FH1187" s="21"/>
      <c r="FI1187" s="21"/>
      <c r="FJ1187" s="21"/>
      <c r="FK1187" s="21"/>
      <c r="FL1187" s="21"/>
      <c r="FM1187" s="21"/>
      <c r="FN1187" s="21"/>
      <c r="FO1187" s="21"/>
      <c r="FP1187" s="21"/>
      <c r="FQ1187" s="21"/>
      <c r="FR1187" s="21"/>
      <c r="FS1187" s="21"/>
      <c r="FT1187" s="21"/>
      <c r="FU1187" s="21"/>
      <c r="FV1187" s="21"/>
      <c r="FW1187" s="21"/>
      <c r="FX1187" s="21"/>
      <c r="FY1187" s="21"/>
      <c r="FZ1187" s="21"/>
      <c r="GA1187" s="21"/>
      <c r="GB1187" s="21"/>
      <c r="GC1187" s="21"/>
      <c r="GD1187" s="21"/>
      <c r="GE1187" s="21"/>
      <c r="GF1187" s="21"/>
      <c r="GG1187" s="21"/>
      <c r="GH1187" s="21"/>
      <c r="GI1187" s="21"/>
      <c r="GJ1187" s="21"/>
      <c r="GK1187" s="21"/>
      <c r="GL1187" s="21"/>
      <c r="GM1187" s="21"/>
      <c r="GN1187" s="21"/>
      <c r="GO1187" s="21"/>
      <c r="GP1187" s="21"/>
      <c r="GQ1187" s="21"/>
      <c r="GR1187" s="21"/>
      <c r="GS1187" s="21"/>
      <c r="GT1187" s="21"/>
      <c r="GU1187" s="21"/>
      <c r="GV1187" s="21"/>
      <c r="GW1187" s="21"/>
      <c r="GX1187" s="21"/>
      <c r="GY1187" s="21"/>
      <c r="GZ1187" s="21"/>
      <c r="HA1187" s="21"/>
      <c r="HB1187" s="21"/>
      <c r="HC1187" s="21"/>
      <c r="HD1187" s="21"/>
      <c r="HE1187" s="21"/>
      <c r="HF1187" s="21"/>
    </row>
    <row r="1188" spans="7:214" x14ac:dyDescent="0.3">
      <c r="G1188" s="21"/>
      <c r="H1188" s="21"/>
      <c r="I1188" s="31"/>
      <c r="O1188" s="21"/>
      <c r="P1188" s="25"/>
      <c r="Q1188" s="25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  <c r="BG1188" s="21"/>
      <c r="BH1188" s="21"/>
      <c r="BI1188" s="21"/>
      <c r="BJ1188" s="21"/>
      <c r="BK1188" s="21"/>
      <c r="BL1188" s="21"/>
      <c r="BM1188" s="21"/>
      <c r="BN1188" s="21"/>
      <c r="BO1188" s="21"/>
      <c r="BP1188" s="21"/>
      <c r="BQ1188" s="21"/>
      <c r="BR1188" s="21"/>
      <c r="BS1188" s="21"/>
      <c r="BT1188" s="21"/>
      <c r="BU1188" s="21"/>
      <c r="BV1188" s="21"/>
      <c r="BW1188" s="21"/>
      <c r="BX1188" s="21"/>
      <c r="BY1188" s="21"/>
      <c r="BZ1188" s="21"/>
      <c r="CA1188" s="21"/>
      <c r="CB1188" s="21"/>
      <c r="CC1188" s="21"/>
      <c r="CD1188" s="21"/>
      <c r="CE1188" s="21"/>
      <c r="CF1188" s="21"/>
      <c r="CG1188" s="21"/>
      <c r="CH1188" s="21"/>
      <c r="CI1188" s="21"/>
      <c r="CJ1188" s="21"/>
      <c r="CK1188" s="21"/>
      <c r="CL1188" s="21"/>
      <c r="CM1188" s="21"/>
      <c r="CN1188" s="21"/>
      <c r="CO1188" s="21"/>
      <c r="CP1188" s="21"/>
      <c r="CQ1188" s="21"/>
      <c r="CR1188" s="21"/>
      <c r="CS1188" s="21"/>
      <c r="CT1188" s="21"/>
      <c r="CU1188" s="21"/>
      <c r="CV1188" s="21"/>
      <c r="CW1188" s="21"/>
      <c r="CX1188" s="21"/>
      <c r="CY1188" s="21"/>
      <c r="CZ1188" s="21"/>
      <c r="DA1188" s="21"/>
      <c r="DB1188" s="21"/>
      <c r="DC1188" s="21"/>
      <c r="DD1188" s="21"/>
      <c r="DE1188" s="21"/>
      <c r="DF1188" s="21"/>
      <c r="DG1188" s="21"/>
      <c r="DH1188" s="21"/>
      <c r="DI1188" s="21"/>
      <c r="DJ1188" s="21"/>
      <c r="DK1188" s="21"/>
      <c r="DL1188" s="21"/>
      <c r="DM1188" s="21"/>
      <c r="DN1188" s="21"/>
      <c r="DO1188" s="21"/>
      <c r="DP1188" s="21"/>
      <c r="DQ1188" s="21"/>
      <c r="DR1188" s="21"/>
      <c r="DS1188" s="21"/>
      <c r="DT1188" s="21"/>
      <c r="DU1188" s="21"/>
      <c r="DV1188" s="21"/>
      <c r="DW1188" s="21"/>
      <c r="DX1188" s="21"/>
      <c r="DY1188" s="21"/>
      <c r="DZ1188" s="21"/>
      <c r="EA1188" s="21"/>
      <c r="EB1188" s="21"/>
      <c r="EC1188" s="21"/>
      <c r="ED1188" s="21"/>
      <c r="EE1188" s="21"/>
      <c r="EF1188" s="21"/>
      <c r="EG1188" s="21"/>
      <c r="EH1188" s="21"/>
      <c r="EI1188" s="21"/>
      <c r="EJ1188" s="21"/>
      <c r="EK1188" s="21"/>
      <c r="EL1188" s="21"/>
      <c r="EM1188" s="21"/>
      <c r="EN1188" s="21"/>
      <c r="EO1188" s="21"/>
      <c r="EP1188" s="21"/>
      <c r="EQ1188" s="21"/>
      <c r="ER1188" s="21"/>
      <c r="ES1188" s="21"/>
      <c r="ET1188" s="21"/>
      <c r="EU1188" s="21"/>
      <c r="EV1188" s="21"/>
      <c r="EW1188" s="21"/>
      <c r="EX1188" s="21"/>
      <c r="EY1188" s="21"/>
      <c r="EZ1188" s="21"/>
      <c r="FA1188" s="21"/>
      <c r="FB1188" s="21"/>
      <c r="FC1188" s="21"/>
      <c r="FD1188" s="21"/>
      <c r="FE1188" s="21"/>
      <c r="FF1188" s="21"/>
      <c r="FG1188" s="21"/>
      <c r="FH1188" s="21"/>
      <c r="FI1188" s="21"/>
      <c r="FJ1188" s="21"/>
      <c r="FK1188" s="21"/>
      <c r="FL1188" s="21"/>
      <c r="FM1188" s="21"/>
      <c r="FN1188" s="21"/>
      <c r="FO1188" s="21"/>
      <c r="FP1188" s="21"/>
      <c r="FQ1188" s="21"/>
      <c r="FR1188" s="21"/>
      <c r="FS1188" s="21"/>
      <c r="FT1188" s="21"/>
      <c r="FU1188" s="21"/>
      <c r="FV1188" s="21"/>
      <c r="FW1188" s="21"/>
      <c r="FX1188" s="21"/>
      <c r="FY1188" s="21"/>
      <c r="FZ1188" s="21"/>
      <c r="GA1188" s="21"/>
      <c r="GB1188" s="21"/>
      <c r="GC1188" s="21"/>
      <c r="GD1188" s="21"/>
      <c r="GE1188" s="21"/>
      <c r="GF1188" s="21"/>
      <c r="GG1188" s="21"/>
      <c r="GH1188" s="21"/>
      <c r="GI1188" s="21"/>
      <c r="GJ1188" s="21"/>
      <c r="GK1188" s="21"/>
      <c r="GL1188" s="21"/>
      <c r="GM1188" s="21"/>
      <c r="GN1188" s="21"/>
      <c r="GO1188" s="21"/>
      <c r="GP1188" s="21"/>
      <c r="GQ1188" s="21"/>
      <c r="GR1188" s="21"/>
      <c r="GS1188" s="21"/>
      <c r="GT1188" s="21"/>
      <c r="GU1188" s="21"/>
      <c r="GV1188" s="21"/>
      <c r="GW1188" s="21"/>
      <c r="GX1188" s="21"/>
      <c r="GY1188" s="21"/>
      <c r="GZ1188" s="21"/>
      <c r="HA1188" s="21"/>
      <c r="HB1188" s="21"/>
      <c r="HC1188" s="21"/>
      <c r="HD1188" s="21"/>
      <c r="HE1188" s="21"/>
      <c r="HF1188" s="21"/>
    </row>
    <row r="1189" spans="7:214" x14ac:dyDescent="0.3">
      <c r="G1189" s="21"/>
      <c r="H1189" s="21"/>
      <c r="I1189" s="31"/>
      <c r="O1189" s="21"/>
      <c r="P1189" s="25"/>
      <c r="Q1189" s="25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  <c r="BG1189" s="21"/>
      <c r="BH1189" s="21"/>
      <c r="BI1189" s="21"/>
      <c r="BJ1189" s="21"/>
      <c r="BK1189" s="21"/>
      <c r="BL1189" s="21"/>
      <c r="BM1189" s="21"/>
      <c r="BN1189" s="21"/>
      <c r="BO1189" s="21"/>
      <c r="BP1189" s="21"/>
      <c r="BQ1189" s="21"/>
      <c r="BR1189" s="21"/>
      <c r="BS1189" s="21"/>
      <c r="BT1189" s="21"/>
      <c r="BU1189" s="21"/>
      <c r="BV1189" s="21"/>
      <c r="BW1189" s="21"/>
      <c r="BX1189" s="21"/>
      <c r="BY1189" s="21"/>
      <c r="BZ1189" s="21"/>
      <c r="CA1189" s="21"/>
      <c r="CB1189" s="21"/>
      <c r="CC1189" s="21"/>
      <c r="CD1189" s="21"/>
      <c r="CE1189" s="21"/>
      <c r="CF1189" s="21"/>
      <c r="CG1189" s="21"/>
      <c r="CH1189" s="21"/>
      <c r="CI1189" s="21"/>
      <c r="CJ1189" s="21"/>
      <c r="CK1189" s="21"/>
      <c r="CL1189" s="21"/>
      <c r="CM1189" s="21"/>
      <c r="CN1189" s="21"/>
      <c r="CO1189" s="21"/>
      <c r="CP1189" s="21"/>
      <c r="CQ1189" s="21"/>
      <c r="CR1189" s="21"/>
      <c r="CS1189" s="21"/>
      <c r="CT1189" s="21"/>
      <c r="CU1189" s="21"/>
      <c r="CV1189" s="21"/>
      <c r="CW1189" s="21"/>
      <c r="CX1189" s="21"/>
      <c r="CY1189" s="21"/>
      <c r="CZ1189" s="21"/>
      <c r="DA1189" s="21"/>
      <c r="DB1189" s="21"/>
      <c r="DC1189" s="21"/>
      <c r="DD1189" s="21"/>
      <c r="DE1189" s="21"/>
      <c r="DF1189" s="21"/>
      <c r="DG1189" s="21"/>
      <c r="DH1189" s="21"/>
      <c r="DI1189" s="21"/>
      <c r="DJ1189" s="21"/>
      <c r="DK1189" s="21"/>
      <c r="DL1189" s="21"/>
      <c r="DM1189" s="21"/>
      <c r="DN1189" s="21"/>
      <c r="DO1189" s="21"/>
      <c r="DP1189" s="21"/>
      <c r="DQ1189" s="21"/>
      <c r="DR1189" s="21"/>
      <c r="DS1189" s="21"/>
      <c r="DT1189" s="21"/>
      <c r="DU1189" s="21"/>
      <c r="DV1189" s="21"/>
      <c r="DW1189" s="21"/>
      <c r="DX1189" s="21"/>
      <c r="DY1189" s="21"/>
      <c r="DZ1189" s="21"/>
      <c r="EA1189" s="21"/>
      <c r="EB1189" s="21"/>
      <c r="EC1189" s="21"/>
      <c r="ED1189" s="21"/>
      <c r="EE1189" s="21"/>
      <c r="EF1189" s="21"/>
      <c r="EG1189" s="21"/>
      <c r="EH1189" s="21"/>
      <c r="EI1189" s="21"/>
      <c r="EJ1189" s="21"/>
      <c r="EK1189" s="21"/>
      <c r="EL1189" s="21"/>
      <c r="EM1189" s="21"/>
      <c r="EN1189" s="21"/>
      <c r="EO1189" s="21"/>
      <c r="EP1189" s="21"/>
      <c r="EQ1189" s="21"/>
      <c r="ER1189" s="21"/>
      <c r="ES1189" s="21"/>
      <c r="ET1189" s="21"/>
      <c r="EU1189" s="21"/>
      <c r="EV1189" s="21"/>
      <c r="EW1189" s="21"/>
      <c r="EX1189" s="21"/>
      <c r="EY1189" s="21"/>
      <c r="EZ1189" s="21"/>
      <c r="FA1189" s="21"/>
      <c r="FB1189" s="21"/>
      <c r="FC1189" s="21"/>
      <c r="FD1189" s="21"/>
      <c r="FE1189" s="21"/>
      <c r="FF1189" s="21"/>
      <c r="FG1189" s="21"/>
      <c r="FH1189" s="21"/>
      <c r="FI1189" s="21"/>
      <c r="FJ1189" s="21"/>
      <c r="FK1189" s="21"/>
      <c r="FL1189" s="21"/>
      <c r="FM1189" s="21"/>
      <c r="FN1189" s="21"/>
      <c r="FO1189" s="21"/>
      <c r="FP1189" s="21"/>
      <c r="FQ1189" s="21"/>
      <c r="FR1189" s="21"/>
      <c r="FS1189" s="21"/>
      <c r="FT1189" s="21"/>
      <c r="FU1189" s="21"/>
      <c r="FV1189" s="21"/>
      <c r="FW1189" s="21"/>
      <c r="FX1189" s="21"/>
      <c r="FY1189" s="21"/>
      <c r="FZ1189" s="21"/>
      <c r="GA1189" s="21"/>
      <c r="GB1189" s="21"/>
      <c r="GC1189" s="21"/>
      <c r="GD1189" s="21"/>
      <c r="GE1189" s="21"/>
      <c r="GF1189" s="21"/>
      <c r="GG1189" s="21"/>
      <c r="GH1189" s="21"/>
      <c r="GI1189" s="21"/>
      <c r="GJ1189" s="21"/>
      <c r="GK1189" s="21"/>
      <c r="GL1189" s="21"/>
      <c r="GM1189" s="21"/>
      <c r="GN1189" s="21"/>
      <c r="GO1189" s="21"/>
      <c r="GP1189" s="21"/>
      <c r="GQ1189" s="21"/>
      <c r="GR1189" s="21"/>
      <c r="GS1189" s="21"/>
      <c r="GT1189" s="21"/>
      <c r="GU1189" s="21"/>
      <c r="GV1189" s="21"/>
      <c r="GW1189" s="21"/>
      <c r="GX1189" s="21"/>
      <c r="GY1189" s="21"/>
      <c r="GZ1189" s="21"/>
      <c r="HA1189" s="21"/>
      <c r="HB1189" s="21"/>
      <c r="HC1189" s="21"/>
      <c r="HD1189" s="21"/>
      <c r="HE1189" s="21"/>
      <c r="HF1189" s="21"/>
    </row>
    <row r="1190" spans="7:214" x14ac:dyDescent="0.3">
      <c r="G1190" s="21"/>
      <c r="H1190" s="21"/>
      <c r="I1190" s="31"/>
      <c r="O1190" s="21"/>
      <c r="P1190" s="25"/>
      <c r="Q1190" s="25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21"/>
      <c r="AJ1190" s="21"/>
      <c r="AK1190" s="21"/>
      <c r="AL1190" s="21"/>
      <c r="AM1190" s="21"/>
      <c r="AN1190" s="21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  <c r="BG1190" s="21"/>
      <c r="BH1190" s="21"/>
      <c r="BI1190" s="21"/>
      <c r="BJ1190" s="21"/>
      <c r="BK1190" s="21"/>
      <c r="BL1190" s="21"/>
      <c r="BM1190" s="21"/>
      <c r="BN1190" s="21"/>
      <c r="BO1190" s="21"/>
      <c r="BP1190" s="21"/>
      <c r="BQ1190" s="21"/>
      <c r="BR1190" s="21"/>
      <c r="BS1190" s="21"/>
      <c r="BT1190" s="21"/>
      <c r="BU1190" s="21"/>
      <c r="BV1190" s="21"/>
      <c r="BW1190" s="21"/>
      <c r="BX1190" s="21"/>
      <c r="BY1190" s="21"/>
      <c r="BZ1190" s="21"/>
      <c r="CA1190" s="21"/>
      <c r="CB1190" s="21"/>
      <c r="CC1190" s="21"/>
      <c r="CD1190" s="21"/>
      <c r="CE1190" s="21"/>
      <c r="CF1190" s="21"/>
      <c r="CG1190" s="21"/>
      <c r="CH1190" s="21"/>
      <c r="CI1190" s="21"/>
      <c r="CJ1190" s="21"/>
      <c r="CK1190" s="21"/>
      <c r="CL1190" s="21"/>
      <c r="CM1190" s="21"/>
      <c r="CN1190" s="21"/>
      <c r="CO1190" s="21"/>
      <c r="CP1190" s="21"/>
      <c r="CQ1190" s="21"/>
      <c r="CR1190" s="21"/>
      <c r="CS1190" s="21"/>
      <c r="CT1190" s="21"/>
      <c r="CU1190" s="21"/>
      <c r="CV1190" s="21"/>
      <c r="CW1190" s="21"/>
      <c r="CX1190" s="21"/>
      <c r="CY1190" s="21"/>
      <c r="CZ1190" s="21"/>
      <c r="DA1190" s="21"/>
      <c r="DB1190" s="21"/>
      <c r="DC1190" s="21"/>
      <c r="DD1190" s="21"/>
      <c r="DE1190" s="21"/>
      <c r="DF1190" s="21"/>
      <c r="DG1190" s="21"/>
      <c r="DH1190" s="21"/>
      <c r="DI1190" s="21"/>
      <c r="DJ1190" s="21"/>
      <c r="DK1190" s="21"/>
      <c r="DL1190" s="21"/>
      <c r="DM1190" s="21"/>
      <c r="DN1190" s="21"/>
      <c r="DO1190" s="21"/>
      <c r="DP1190" s="21"/>
      <c r="DQ1190" s="21"/>
      <c r="DR1190" s="21"/>
      <c r="DS1190" s="21"/>
      <c r="DT1190" s="21"/>
      <c r="DU1190" s="21"/>
      <c r="DV1190" s="21"/>
      <c r="DW1190" s="21"/>
      <c r="DX1190" s="21"/>
      <c r="DY1190" s="21"/>
      <c r="DZ1190" s="21"/>
      <c r="EA1190" s="21"/>
      <c r="EB1190" s="21"/>
      <c r="EC1190" s="21"/>
      <c r="ED1190" s="21"/>
      <c r="EE1190" s="21"/>
      <c r="EF1190" s="21"/>
      <c r="EG1190" s="21"/>
      <c r="EH1190" s="21"/>
      <c r="EI1190" s="21"/>
      <c r="EJ1190" s="21"/>
      <c r="EK1190" s="21"/>
      <c r="EL1190" s="21"/>
      <c r="EM1190" s="21"/>
      <c r="EN1190" s="21"/>
      <c r="EO1190" s="21"/>
      <c r="EP1190" s="21"/>
      <c r="EQ1190" s="21"/>
      <c r="ER1190" s="21"/>
      <c r="ES1190" s="21"/>
      <c r="ET1190" s="21"/>
      <c r="EU1190" s="21"/>
      <c r="EV1190" s="21"/>
      <c r="EW1190" s="21"/>
      <c r="EX1190" s="21"/>
      <c r="EY1190" s="21"/>
      <c r="EZ1190" s="21"/>
      <c r="FA1190" s="21"/>
      <c r="FB1190" s="21"/>
      <c r="FC1190" s="21"/>
      <c r="FD1190" s="21"/>
      <c r="FE1190" s="21"/>
      <c r="FF1190" s="21"/>
      <c r="FG1190" s="21"/>
      <c r="FH1190" s="21"/>
      <c r="FI1190" s="21"/>
      <c r="FJ1190" s="21"/>
      <c r="FK1190" s="21"/>
      <c r="FL1190" s="21"/>
      <c r="FM1190" s="21"/>
      <c r="FN1190" s="21"/>
      <c r="FO1190" s="21"/>
      <c r="FP1190" s="21"/>
      <c r="FQ1190" s="21"/>
      <c r="FR1190" s="21"/>
      <c r="FS1190" s="21"/>
      <c r="FT1190" s="21"/>
      <c r="FU1190" s="21"/>
      <c r="FV1190" s="21"/>
      <c r="FW1190" s="21"/>
      <c r="FX1190" s="21"/>
      <c r="FY1190" s="21"/>
      <c r="FZ1190" s="21"/>
      <c r="GA1190" s="21"/>
      <c r="GB1190" s="21"/>
      <c r="GC1190" s="21"/>
      <c r="GD1190" s="21"/>
      <c r="GE1190" s="21"/>
      <c r="GF1190" s="21"/>
      <c r="GG1190" s="21"/>
      <c r="GH1190" s="21"/>
      <c r="GI1190" s="21"/>
      <c r="GJ1190" s="21"/>
      <c r="GK1190" s="21"/>
      <c r="GL1190" s="21"/>
      <c r="GM1190" s="21"/>
      <c r="GN1190" s="21"/>
      <c r="GO1190" s="21"/>
      <c r="GP1190" s="21"/>
      <c r="GQ1190" s="21"/>
      <c r="GR1190" s="21"/>
      <c r="GS1190" s="21"/>
      <c r="GT1190" s="21"/>
      <c r="GU1190" s="21"/>
      <c r="GV1190" s="21"/>
      <c r="GW1190" s="21"/>
      <c r="GX1190" s="21"/>
      <c r="GY1190" s="21"/>
      <c r="GZ1190" s="21"/>
      <c r="HA1190" s="21"/>
      <c r="HB1190" s="21"/>
      <c r="HC1190" s="21"/>
      <c r="HD1190" s="21"/>
      <c r="HE1190" s="21"/>
      <c r="HF1190" s="21"/>
    </row>
    <row r="1191" spans="7:214" x14ac:dyDescent="0.3">
      <c r="G1191" s="21"/>
      <c r="H1191" s="21"/>
      <c r="I1191" s="31"/>
      <c r="O1191" s="21"/>
      <c r="P1191" s="25"/>
      <c r="Q1191" s="25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  <c r="AI1191" s="21"/>
      <c r="AJ1191" s="21"/>
      <c r="AK1191" s="21"/>
      <c r="AL1191" s="21"/>
      <c r="AM1191" s="21"/>
      <c r="AN1191" s="21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  <c r="BG1191" s="21"/>
      <c r="BH1191" s="21"/>
      <c r="BI1191" s="21"/>
      <c r="BJ1191" s="21"/>
      <c r="BK1191" s="21"/>
      <c r="BL1191" s="21"/>
      <c r="BM1191" s="21"/>
      <c r="BN1191" s="21"/>
      <c r="BO1191" s="21"/>
      <c r="BP1191" s="21"/>
      <c r="BQ1191" s="21"/>
      <c r="BR1191" s="21"/>
      <c r="BS1191" s="21"/>
      <c r="BT1191" s="21"/>
      <c r="BU1191" s="21"/>
      <c r="BV1191" s="21"/>
      <c r="BW1191" s="21"/>
      <c r="BX1191" s="21"/>
      <c r="BY1191" s="21"/>
      <c r="BZ1191" s="21"/>
      <c r="CA1191" s="21"/>
      <c r="CB1191" s="21"/>
      <c r="CC1191" s="21"/>
      <c r="CD1191" s="21"/>
      <c r="CE1191" s="21"/>
      <c r="CF1191" s="21"/>
      <c r="CG1191" s="21"/>
      <c r="CH1191" s="21"/>
      <c r="CI1191" s="21"/>
      <c r="CJ1191" s="21"/>
      <c r="CK1191" s="21"/>
      <c r="CL1191" s="21"/>
      <c r="CM1191" s="21"/>
      <c r="CN1191" s="21"/>
      <c r="CO1191" s="21"/>
      <c r="CP1191" s="21"/>
      <c r="CQ1191" s="21"/>
      <c r="CR1191" s="21"/>
      <c r="CS1191" s="21"/>
      <c r="CT1191" s="21"/>
      <c r="CU1191" s="21"/>
      <c r="CV1191" s="21"/>
      <c r="CW1191" s="21"/>
      <c r="CX1191" s="21"/>
      <c r="CY1191" s="21"/>
      <c r="CZ1191" s="21"/>
      <c r="DA1191" s="21"/>
      <c r="DB1191" s="21"/>
      <c r="DC1191" s="21"/>
      <c r="DD1191" s="21"/>
      <c r="DE1191" s="21"/>
      <c r="DF1191" s="21"/>
      <c r="DG1191" s="21"/>
      <c r="DH1191" s="21"/>
      <c r="DI1191" s="21"/>
      <c r="DJ1191" s="21"/>
      <c r="DK1191" s="21"/>
      <c r="DL1191" s="21"/>
      <c r="DM1191" s="21"/>
      <c r="DN1191" s="21"/>
      <c r="DO1191" s="21"/>
      <c r="DP1191" s="21"/>
      <c r="DQ1191" s="21"/>
      <c r="DR1191" s="21"/>
      <c r="DS1191" s="21"/>
      <c r="DT1191" s="21"/>
      <c r="DU1191" s="21"/>
      <c r="DV1191" s="21"/>
      <c r="DW1191" s="21"/>
      <c r="DX1191" s="21"/>
      <c r="DY1191" s="21"/>
      <c r="DZ1191" s="21"/>
      <c r="EA1191" s="21"/>
      <c r="EB1191" s="21"/>
      <c r="EC1191" s="21"/>
      <c r="ED1191" s="21"/>
      <c r="EE1191" s="21"/>
      <c r="EF1191" s="21"/>
      <c r="EG1191" s="21"/>
      <c r="EH1191" s="21"/>
      <c r="EI1191" s="21"/>
      <c r="EJ1191" s="21"/>
      <c r="EK1191" s="21"/>
      <c r="EL1191" s="21"/>
      <c r="EM1191" s="21"/>
      <c r="EN1191" s="21"/>
      <c r="EO1191" s="21"/>
      <c r="EP1191" s="21"/>
      <c r="EQ1191" s="21"/>
      <c r="ER1191" s="21"/>
      <c r="ES1191" s="21"/>
      <c r="ET1191" s="21"/>
      <c r="EU1191" s="21"/>
      <c r="EV1191" s="21"/>
      <c r="EW1191" s="21"/>
      <c r="EX1191" s="21"/>
      <c r="EY1191" s="21"/>
      <c r="EZ1191" s="21"/>
      <c r="FA1191" s="21"/>
      <c r="FB1191" s="21"/>
      <c r="FC1191" s="21"/>
      <c r="FD1191" s="21"/>
      <c r="FE1191" s="21"/>
      <c r="FF1191" s="21"/>
      <c r="FG1191" s="21"/>
      <c r="FH1191" s="21"/>
      <c r="FI1191" s="21"/>
      <c r="FJ1191" s="21"/>
      <c r="FK1191" s="21"/>
      <c r="FL1191" s="21"/>
      <c r="FM1191" s="21"/>
      <c r="FN1191" s="21"/>
      <c r="FO1191" s="21"/>
      <c r="FP1191" s="21"/>
      <c r="FQ1191" s="21"/>
      <c r="FR1191" s="21"/>
      <c r="FS1191" s="21"/>
      <c r="FT1191" s="21"/>
      <c r="FU1191" s="21"/>
      <c r="FV1191" s="21"/>
      <c r="FW1191" s="21"/>
      <c r="FX1191" s="21"/>
      <c r="FY1191" s="21"/>
      <c r="FZ1191" s="21"/>
      <c r="GA1191" s="21"/>
      <c r="GB1191" s="21"/>
      <c r="GC1191" s="21"/>
      <c r="GD1191" s="21"/>
      <c r="GE1191" s="21"/>
      <c r="GF1191" s="21"/>
      <c r="GG1191" s="21"/>
      <c r="GH1191" s="21"/>
      <c r="GI1191" s="21"/>
      <c r="GJ1191" s="21"/>
      <c r="GK1191" s="21"/>
      <c r="GL1191" s="21"/>
      <c r="GM1191" s="21"/>
      <c r="GN1191" s="21"/>
      <c r="GO1191" s="21"/>
      <c r="GP1191" s="21"/>
      <c r="GQ1191" s="21"/>
      <c r="GR1191" s="21"/>
      <c r="GS1191" s="21"/>
      <c r="GT1191" s="21"/>
      <c r="GU1191" s="21"/>
      <c r="GV1191" s="21"/>
      <c r="GW1191" s="21"/>
      <c r="GX1191" s="21"/>
      <c r="GY1191" s="21"/>
      <c r="GZ1191" s="21"/>
      <c r="HA1191" s="21"/>
      <c r="HB1191" s="21"/>
      <c r="HC1191" s="21"/>
      <c r="HD1191" s="21"/>
      <c r="HE1191" s="21"/>
      <c r="HF1191" s="21"/>
    </row>
    <row r="1192" spans="7:214" x14ac:dyDescent="0.3">
      <c r="I1192" s="31"/>
      <c r="O1192" s="21"/>
      <c r="P1192" s="25"/>
    </row>
    <row r="1193" spans="7:214" x14ac:dyDescent="0.3">
      <c r="I1193" s="31"/>
      <c r="O1193" s="21"/>
      <c r="P1193" s="25"/>
    </row>
  </sheetData>
  <mergeCells count="10">
    <mergeCell ref="AG2:AK2"/>
    <mergeCell ref="AB2:AE2"/>
    <mergeCell ref="R18:X18"/>
    <mergeCell ref="AA2:AA3"/>
    <mergeCell ref="G1:N1"/>
    <mergeCell ref="A1:F1"/>
    <mergeCell ref="G2:I2"/>
    <mergeCell ref="X5:X6"/>
    <mergeCell ref="Y5:Y6"/>
    <mergeCell ref="R2:Y2"/>
  </mergeCells>
  <conditionalFormatting sqref="A2:A1048576 J2:J15 J18:J320">
    <cfRule type="cellIs" dxfId="5" priority="11" operator="equal">
      <formula>4118</formula>
    </cfRule>
    <cfRule type="cellIs" dxfId="4" priority="12" operator="equal">
      <formula>3411</formula>
    </cfRule>
    <cfRule type="cellIs" dxfId="3" priority="13" operator="equal">
      <formula>3403</formula>
    </cfRule>
  </conditionalFormatting>
  <conditionalFormatting sqref="J16:J17">
    <cfRule type="cellIs" dxfId="2" priority="2" operator="equal">
      <formula>4118</formula>
    </cfRule>
    <cfRule type="cellIs" dxfId="1" priority="3" operator="equal">
      <formula>3411</formula>
    </cfRule>
    <cfRule type="cellIs" dxfId="0" priority="4" operator="equal">
      <formula>3403</formula>
    </cfRule>
  </conditionalFormatting>
  <conditionalFormatting sqref="V19:V33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STATISTICA.Graph" shapeId="13313" r:id="rId4">
          <objectPr defaultSize="0" autoPict="0" r:id="rId5">
            <anchor moveWithCells="1">
              <from>
                <xdr:col>32</xdr:col>
                <xdr:colOff>22860</xdr:colOff>
                <xdr:row>5</xdr:row>
                <xdr:rowOff>30480</xdr:rowOff>
              </from>
              <to>
                <xdr:col>36</xdr:col>
                <xdr:colOff>541020</xdr:colOff>
                <xdr:row>17</xdr:row>
                <xdr:rowOff>76200</xdr:rowOff>
              </to>
            </anchor>
          </objectPr>
        </oleObject>
      </mc:Choice>
      <mc:Fallback>
        <oleObject progId="STATISTICA.Graph" shapeId="1331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OČIŠTĚNÁ CELÁ DATA</vt:lpstr>
      <vt:lpstr>DATA PRO ANALÝZY - 1.TEST</vt:lpstr>
      <vt:lpstr>Faktorová analýza</vt:lpstr>
      <vt:lpstr>reliabilita</vt:lpstr>
      <vt:lpstr>normy</vt:lpstr>
      <vt:lpstr>validita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Kobylková</dc:creator>
  <cp:lastModifiedBy>Martina Widenková</cp:lastModifiedBy>
  <dcterms:created xsi:type="dcterms:W3CDTF">2017-12-07T19:05:48Z</dcterms:created>
  <dcterms:modified xsi:type="dcterms:W3CDTF">2017-12-18T13:22:20Z</dcterms:modified>
</cp:coreProperties>
</file>